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一般競争" sheetId="1" r:id="rId1"/>
    <sheet name="随意契約" sheetId="2" r:id="rId2"/>
    <sheet name=" (工事）" sheetId="3" r:id="rId3"/>
  </sheets>
  <definedNames>
    <definedName name="_xlnm._FilterDatabase" localSheetId="2" hidden="1">' (工事）'!$C$4:$P$4</definedName>
    <definedName name="_xlnm._FilterDatabase" localSheetId="0" hidden="1">'一般競争'!$C$4:$P$4</definedName>
    <definedName name="_xlnm._FilterDatabase" localSheetId="1" hidden="1">'随意契約'!$C$4:$P$4</definedName>
    <definedName name="_xlnm.Print_Area" localSheetId="2">' (工事）'!$B$1:$P$12</definedName>
    <definedName name="_xlnm.Print_Area" localSheetId="0">'一般競争'!$B$1:$P$23</definedName>
    <definedName name="_xlnm.Print_Area" localSheetId="1">'随意契約'!$B$1:$P$25</definedName>
    <definedName name="_xlnm.Print_Titles" localSheetId="2">' (工事）'!$1:$4</definedName>
    <definedName name="_xlnm.Print_Titles" localSheetId="0">'一般競争'!$1:$4</definedName>
    <definedName name="_xlnm.Print_Titles" localSheetId="1">'随意契約'!$1:$4</definedName>
    <definedName name="競争方式等の区分" localSheetId="2">#N/A</definedName>
    <definedName name="競争方式等の区分" localSheetId="0">#N/A</definedName>
    <definedName name="競争方式等の区分" localSheetId="1">#N/A</definedName>
  </definedNames>
  <calcPr fullCalcOnLoad="1"/>
</workbook>
</file>

<file path=xl/sharedStrings.xml><?xml version="1.0" encoding="utf-8"?>
<sst xmlns="http://schemas.openxmlformats.org/spreadsheetml/2006/main" count="1015" uniqueCount="185">
  <si>
    <t>物品等又は役務の名称及び数量</t>
  </si>
  <si>
    <t>入札種別</t>
  </si>
  <si>
    <t>契約金額(円)</t>
  </si>
  <si>
    <t>随意契約による理由及び根拠条文</t>
  </si>
  <si>
    <t>再就職の
役員の数
(人)</t>
  </si>
  <si>
    <t>契約の相手方の氏名及び住所</t>
  </si>
  <si>
    <t>経理責任者氏名、施設名称等</t>
  </si>
  <si>
    <t>公益法人の場合</t>
  </si>
  <si>
    <t>公益法人の区分</t>
  </si>
  <si>
    <t>国所管、都道府県所管の区分</t>
  </si>
  <si>
    <t>応札・応募者数</t>
  </si>
  <si>
    <t>－</t>
  </si>
  <si>
    <t>工事の名称、場所、期間及び種別</t>
  </si>
  <si>
    <t>経理責任者の氏名、名称及び所在地</t>
  </si>
  <si>
    <t>契約を締結した日</t>
  </si>
  <si>
    <t>予定価格(円)</t>
  </si>
  <si>
    <t>落札率
（％）</t>
  </si>
  <si>
    <t>備　考</t>
  </si>
  <si>
    <t>－</t>
  </si>
  <si>
    <t>一般競争</t>
  </si>
  <si>
    <t>独立行政法人国立病院機構
浜田医療センター
院長　飯田　博</t>
  </si>
  <si>
    <t>契約事務取扱細則第２６条の２に基づく競争入札に係る情報の公表（物品役務等）</t>
  </si>
  <si>
    <t>契約事務取扱細則第２６条の２に基づく随意契約に係る情報の公表（物品役務等）</t>
  </si>
  <si>
    <t>契約事務取扱細則第２６条の２に基づく競争入札・随意契約に係る情報の公表（工事）</t>
  </si>
  <si>
    <t>入札種別</t>
  </si>
  <si>
    <t>契約を
締結した日</t>
  </si>
  <si>
    <t>予定価格(円)</t>
  </si>
  <si>
    <t>備考</t>
  </si>
  <si>
    <t>落札率
(％)</t>
  </si>
  <si>
    <t>公益法人
の区分</t>
  </si>
  <si>
    <t>小西医療器㈱浜田営業所
島根県浜田市下府町327-45</t>
  </si>
  <si>
    <t>随意契約による理由
及び根拠条文</t>
  </si>
  <si>
    <t>㈱岩多屋
島根県浜田市浅井町87-2</t>
  </si>
  <si>
    <t>寝具賃貸借</t>
  </si>
  <si>
    <t>自動包埋装置賃貸借</t>
  </si>
  <si>
    <t>内視鏡業務支援システムSolemioEndo</t>
  </si>
  <si>
    <t>随意契約（不落以外）</t>
  </si>
  <si>
    <t>独立行政法人国立病院機構
浜田医療センター
院長　飯田　博</t>
  </si>
  <si>
    <t>CT装置TSX-305A/2I（320列）保守</t>
  </si>
  <si>
    <t>PET-CT室内Biograph　ｍCT40保守</t>
  </si>
  <si>
    <t>キヤノンメディカルシステムズ㈱広島サービスセンタ
広島県広島市安佐南区長束1-29-19</t>
  </si>
  <si>
    <t>フルデジタルガンマカメラシステム Symbia Evo Excel</t>
  </si>
  <si>
    <t>三次元画像解析システム保守</t>
  </si>
  <si>
    <t>富士フイルムメディカル㈱中国地区営業本部
広島県広島市西区南観音6丁目12-27</t>
  </si>
  <si>
    <t>シーメンスヘルスケア㈱中国営業所
広島県広島市南区的場町1丁目2-19　アーバス広島 1F</t>
  </si>
  <si>
    <t>地下空洞充填修繕工事</t>
  </si>
  <si>
    <t>MRI・PET-CT・リニアック用チラー配管修繕工事</t>
  </si>
  <si>
    <t>㈱佐々木組
島根県浜田市相生町3880</t>
  </si>
  <si>
    <t>シーメンスヘルスケア㈱中国営業所
広島県広島市南区的場町1丁目2-19</t>
  </si>
  <si>
    <t>契約に係る予定価格が少額であるため(会計規程第52条第5項）</t>
  </si>
  <si>
    <t>契約に係る予定価格が少額であるため(会計規程第52条第5項）</t>
  </si>
  <si>
    <t>オリンパス腹腔鏡カメラ修理</t>
  </si>
  <si>
    <t>当該システムをサポートできる唯一の業者であるため(会計規程第52条第4項）</t>
  </si>
  <si>
    <t>CT装置　TSX-101AGK（16列）保守</t>
  </si>
  <si>
    <t>キヤノンメディカルシステムズ㈱広島サービスセンター
広島県広島市安佐南区長束1丁目29番19号</t>
  </si>
  <si>
    <t>当該機器をサポートできる唯一の業者であるため(会計規程第52条第4項）</t>
  </si>
  <si>
    <t>外壁タイル修繕工事</t>
  </si>
  <si>
    <t>医事業務委託</t>
  </si>
  <si>
    <t>公募型企画競争</t>
  </si>
  <si>
    <t>血管連続撮影装置（Allura Clarity FD10）保守</t>
  </si>
  <si>
    <t>㈱フィリップス・ジャパン　ヘルスシステムズ事業部
東京都港区港南2-13-37</t>
  </si>
  <si>
    <t>ティーエスアルフレッサ㈱浜田支店
島根県浜田市下府町388-30</t>
  </si>
  <si>
    <t>㈱ソラスト
広島県広島市中区立町2-27</t>
  </si>
  <si>
    <t>㈱フジタ広島支店
広島県広島市中区幟町13-15</t>
  </si>
  <si>
    <t>㈱中電工 浜田営業所
島根県浜田市殿町71-1</t>
  </si>
  <si>
    <t>過酸化水素プラズマ滅菌システム保守</t>
  </si>
  <si>
    <t>病院機能評価支援業務委託</t>
  </si>
  <si>
    <t>検査試薬単価契約</t>
  </si>
  <si>
    <t>浄化槽幹線他ケーブル修繕工事</t>
  </si>
  <si>
    <t>㈱電設サービス
島根県浜田市黒川町９７－８</t>
  </si>
  <si>
    <t>病院本館南西部 屋外埋設排水配管設備修繕工事</t>
  </si>
  <si>
    <t>病院機能評価に関する業務委託</t>
  </si>
  <si>
    <t>法令等の規定により契約の相手方が一に特定されているもの(会計規程第52条第4項）</t>
  </si>
  <si>
    <t>公益財団法人　日本医療機能評価機構
東京都千代田区神田三崎町１丁目４番１７号</t>
  </si>
  <si>
    <t>㈱ユアーズブレーン
広島市中区国泰寺町１-3-29</t>
  </si>
  <si>
    <t>ティーエスアルフレッサ㈱浜田支店
島根県浜田市下府町388-30</t>
  </si>
  <si>
    <t>一般競争</t>
  </si>
  <si>
    <t>㈱エバルス営業本部浜田支店
島根県浜田市笠柄町12</t>
  </si>
  <si>
    <t>㈱サンキ浜田支店
島根県浜田市下府町821-7</t>
  </si>
  <si>
    <t>㈱宮田薬品
島根県松江市嫁島町11-12</t>
  </si>
  <si>
    <t>庁舎電力供給</t>
  </si>
  <si>
    <t>駐車場機器賃貸借及び機器管理業務等委託契約</t>
  </si>
  <si>
    <t>アマノマネジメントサービス㈱
横浜市港北区菊名7-3-22
　　　　　　　　　　　　　　　　　</t>
  </si>
  <si>
    <t>中央監視設備改修整備工事</t>
  </si>
  <si>
    <t>超音波診断装置プローブ修理（救急外来）</t>
  </si>
  <si>
    <t>超音波診断装置プローブ修理（消化器外来）</t>
  </si>
  <si>
    <t>超音波診断装置プローブ修理（３階南病棟）</t>
  </si>
  <si>
    <t>外科用X線撮影装置点検（OEC Elite MD12ｲﾝﾁ）</t>
  </si>
  <si>
    <t>Ｘ線透視撮影装置（CUREVISTA）保守</t>
  </si>
  <si>
    <t>独立行政法人国立病院機構
浜田医療センター 院長 飯田　博</t>
  </si>
  <si>
    <t>富士フイルムヘルスケアシステムズ㈱中国・四国支店
広島県広島市中区西十日市町9-9</t>
  </si>
  <si>
    <t>医療用液体酸素他６件の調達</t>
  </si>
  <si>
    <t>機器の更新よりも安価な再リースとしたことにより、履行可能な業者が現行業者に限られるため(会計規程第52条第4項）</t>
  </si>
  <si>
    <t>非常発電機用オイルタンク部 埋設配管修繕工事</t>
  </si>
  <si>
    <t>島根電工㈱
島根県松江市東本町5-63</t>
  </si>
  <si>
    <t>契約に係る予定価格が少額であるため(会計規程第52条第5項）</t>
  </si>
  <si>
    <t>チルトテーブル 電動昇降式 一式の調達</t>
  </si>
  <si>
    <t>㈱平和商会
島根県浜田市朝日町113-6</t>
  </si>
  <si>
    <t>中国電力㈱
広島県広島市中区小町4-33</t>
  </si>
  <si>
    <t>イワタニ島根㈱
島根県大田市長久町長久ロ235-2</t>
  </si>
  <si>
    <t>デジタルX線TVシステム管球交換</t>
  </si>
  <si>
    <t>高圧蒸気滅菌装置修理</t>
  </si>
  <si>
    <t>高圧ケーブルルート変更修繕工事</t>
  </si>
  <si>
    <t>外国雑誌調達</t>
  </si>
  <si>
    <t>㈱泰山堂書店
岡山県岡山市北区鹿田町1-6-12</t>
  </si>
  <si>
    <t>図書（日本雑誌）</t>
  </si>
  <si>
    <t>株式会社　今井書店
島根県松江市殿町63番地</t>
  </si>
  <si>
    <t>有限会社　島根井上書店
島根県出雲市塩冶神前3丁目8番19号</t>
  </si>
  <si>
    <t>総合汚水処理装置維持管理業務委託契約</t>
  </si>
  <si>
    <t>㈲浜田浄化センター
島根県浜田市原井町957番地</t>
  </si>
  <si>
    <t>免疫染色装置外2件賃貸借契約一式</t>
  </si>
  <si>
    <t>㈱宮田薬品
島根県松江市西津田1-5-29</t>
  </si>
  <si>
    <t>一般消耗品</t>
  </si>
  <si>
    <t>㈱大川清風堂
島根県浜田市長沢町319番地1</t>
  </si>
  <si>
    <t>共立商事㈱
島根県浜田市下府町３８８番２５</t>
  </si>
  <si>
    <t>ジャストタイム二十四　　　　　　　　　　　　　　　　福岡県福岡市東区松田１丁目１０番１６号</t>
  </si>
  <si>
    <t>㈱ミック
島根県松江市学園南2丁目10番14号</t>
  </si>
  <si>
    <t>森口商事㈱　　　　　　　　　　　　　　　　　　　　　　　　　　島根県浜田市下府町388番地24</t>
  </si>
  <si>
    <t>給食材料調達</t>
  </si>
  <si>
    <t>ティーエスアルフレッサ（株）浜田支店
島根県浜田市下府町388-30</t>
  </si>
  <si>
    <t>（株）エバルス営業本部浜田支店
島根県浜田市笠柄町12</t>
  </si>
  <si>
    <t>島根さんれい
島根県浜田市原井町3050番地7</t>
  </si>
  <si>
    <t>(株)吉寅商店　　　　　　　　　　　　　　　　　　　　　　島根県浜田市下府町388番地49</t>
  </si>
  <si>
    <t>トナー類の調達</t>
  </si>
  <si>
    <t>㈱ミック
島根県浜田市笠柄町８番地</t>
  </si>
  <si>
    <t>㈱ビーエス広島　　　　　　　　　　　　　　　　　　　　広島県広島市南区東雲2-12-31</t>
  </si>
  <si>
    <t>不整脈診断治療システム及び 3D マッピングシステム賃貸借契約一式</t>
  </si>
  <si>
    <t>㈱メディス米子営業所
鳥取県米子市東町234　米子開発ﾋﾞﾙ1F</t>
  </si>
  <si>
    <t>OCT 画像診断装置賃貸借契約一式</t>
  </si>
  <si>
    <t>小西医療器株式会社　浜田営業所
島根県浜田市下府町327-45</t>
  </si>
  <si>
    <t>血管内超音波画像診断装置賃貸借契約一式</t>
  </si>
  <si>
    <t>放射線被ばく線量測定業務委託</t>
  </si>
  <si>
    <t>長瀬ランダウア㈱
茨城県つくば市諏訪C22街区1</t>
  </si>
  <si>
    <t>一般廃棄物処理委託</t>
  </si>
  <si>
    <t>放射性医薬品調達</t>
  </si>
  <si>
    <t>(公社)日本アイソトープ協会
東京都文京区本駒込2-28-45</t>
  </si>
  <si>
    <t>法令等により契約の相手方が特定されているため(会計規程第52条第4項）</t>
  </si>
  <si>
    <t>公益社団法人</t>
  </si>
  <si>
    <t>文部科学省</t>
  </si>
  <si>
    <t>ガス需給</t>
  </si>
  <si>
    <t>浜田ガス㈱
島根県浜田市熱田町2135-7　　　</t>
  </si>
  <si>
    <t>磁気共鳴断層撮影装置（ＭＡＧＮＥＴＯＭ　Ｓｋｙｒａ）保守</t>
  </si>
  <si>
    <t>磁気共鳴断層撮影装置（ＭＡＧＮＥＴＯＭ　ＳＹＭＰＨＯＮＹ）保守</t>
  </si>
  <si>
    <t>体外式衝撃波結石破砕装置保守</t>
  </si>
  <si>
    <t>血液製剤調達</t>
  </si>
  <si>
    <t>日本赤十字社中四国ブロック血液センター
広島県広島市中区千代田２丁目５番５号</t>
  </si>
  <si>
    <t>閣議決定(S39.8.21)により契約の相手方が特定されているため(会計規程第52条第4項）</t>
  </si>
  <si>
    <t>酸素濃縮器等在宅医療機器等賃貸借</t>
  </si>
  <si>
    <t>安全性確保のため、患者における操作習熟性の観点から従来使用している機種の継続使用が必要なため。(会計規程第52条第4項）</t>
  </si>
  <si>
    <t>フクダライフテック中国㈱　益田出張所
島根県益田市あけぼの町4-9寺井ビル</t>
  </si>
  <si>
    <t>デジタルＸ線画像診断システム（CALNEO Smart）保守</t>
  </si>
  <si>
    <t>富士フイルムメディカル㈱中国支社
広島県広島市中区中島町2-21 SFI広島ビル3階</t>
  </si>
  <si>
    <t>学研ナーシングサポート配信契約</t>
  </si>
  <si>
    <t>㈱学研ﾒﾃﾞｨｶﾙｻﾎﾟｰﾄ
東京都品川区西五反田2-11-8</t>
  </si>
  <si>
    <t>院内清掃業務委託１式</t>
  </si>
  <si>
    <t>建物設備等総合管理業務委託１式</t>
  </si>
  <si>
    <t>輸液ポンプ及びシリンジポンプ調達１式</t>
  </si>
  <si>
    <t>看護衣等の調達</t>
  </si>
  <si>
    <t>独立行政法人国立病院機構
浜田医療センター
院長　飯田　博</t>
  </si>
  <si>
    <t>（株）いとや
広島県広島市中区本通2-7</t>
  </si>
  <si>
    <t>産業廃棄物収集・運搬、処理委託</t>
  </si>
  <si>
    <t>㈲浜田浄化ｾﾝﾀｰ
島根県浜田市原井町９５７番地</t>
  </si>
  <si>
    <t>衣類等賃貸借業務及び白衣等洗濯業務契約</t>
  </si>
  <si>
    <t>有限会社　日基リース
広島県廿日市市串戸1-6-2</t>
  </si>
  <si>
    <t>感染性廃棄物収集・運搬、処理委託</t>
  </si>
  <si>
    <t>キュリーメーター　一式</t>
  </si>
  <si>
    <t>株式会社　さんびる
島根県松江市乃白町薬師前3-3</t>
  </si>
  <si>
    <t>緊急の必要により競争に付することができないため(会計規程第52条第4項）</t>
  </si>
  <si>
    <t>フジタビルメンテナンス㈱広島支店
広島県広島市中区鉄砲町8-18</t>
  </si>
  <si>
    <t>ＧＨＰエアコン修理</t>
  </si>
  <si>
    <t>地方公共団体の取決めにより契約の相手方が特定されているため(会計規程第52条第4項）</t>
  </si>
  <si>
    <t>他の物品をもって代替させることができない特許権等の排他的権利に係る物品の調達をする場合において、当該調達の相手方が特定されているため（会計規程第52条6項及び政府調達特例規程第11条1項第3号）</t>
  </si>
  <si>
    <t>一般競争
（総合評価）</t>
  </si>
  <si>
    <t>フジタビルメンテナンス株式会社
東京都渋谷区千駄ヶ谷5-8-10</t>
  </si>
  <si>
    <t>株式会社　神陵文庫　広島営業所
広島市西区観音本町1-10-5</t>
  </si>
  <si>
    <t>空調設備更新運用管理業務委託</t>
  </si>
  <si>
    <t>株式会社千代田テクノル
大阪府吹田市江坂町2-1-43</t>
  </si>
  <si>
    <t>ガンマカメラ保守</t>
  </si>
  <si>
    <t>株式会社三機サービス
兵庫県姫路市阿保甲５７６番地１</t>
  </si>
  <si>
    <t>自動包埋装置賃貸借契約一式</t>
  </si>
  <si>
    <t>透析用水作成装置保守</t>
  </si>
  <si>
    <t>㈱ピー・エム・エス
島根県浜田市相生町3924</t>
  </si>
  <si>
    <t>当該システムをサポートできる唯一の業者であるため(会計規程第52条第4項）</t>
  </si>
  <si>
    <t>㈱ピー・エム・エス浜田営業所
島根県浜田市相生町3924</t>
  </si>
  <si>
    <t>血管連続撮影装置（Allura Xper FD20）保守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</si>
</sst>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mmm\-yyyy"/>
    <numFmt numFmtId="178" formatCode="#,##0;&quot;△ &quot;#,##0"/>
    <numFmt numFmtId="179" formatCode="[$-411]g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411]gge&quot;年&quot;m&quot;月&quot;d&quot;日&quot;;@"/>
    <numFmt numFmtId="186" formatCode="[$]gge&quot;年&quot;m&quot;月&quot;d&quot;日&quot;;@"/>
    <numFmt numFmtId="187" formatCode="m/d;@"/>
  </numFmts>
  <fonts count="48">
    <font>
      <sz val="11"/>
      <name val="ＭＳ Ｐゴシック"/>
      <family val="3"/>
    </font>
    <font>
      <sz val="6"/>
      <name val="ＭＳ Ｐゴシック"/>
      <family val="3"/>
    </font>
    <font>
      <sz val="11"/>
      <name val="ＭＳ ゴシック"/>
      <family val="3"/>
    </font>
    <font>
      <sz val="12"/>
      <name val="ＭＳ Ｐゴシック"/>
      <family val="3"/>
    </font>
    <font>
      <sz val="14"/>
      <name val="ＭＳ Ｐゴシック"/>
      <family val="3"/>
    </font>
    <font>
      <sz val="10"/>
      <name val="ＭＳ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58">
    <xf numFmtId="0" fontId="0" fillId="0" borderId="0" xfId="0" applyAlignment="1">
      <alignment/>
    </xf>
    <xf numFmtId="0" fontId="3" fillId="0" borderId="0" xfId="0" applyFont="1" applyAlignment="1">
      <alignment/>
    </xf>
    <xf numFmtId="38" fontId="0" fillId="0" borderId="0" xfId="49" applyFont="1" applyAlignment="1">
      <alignment/>
    </xf>
    <xf numFmtId="0" fontId="2" fillId="0" borderId="0" xfId="0" applyFont="1" applyFill="1" applyAlignment="1">
      <alignment vertical="center"/>
    </xf>
    <xf numFmtId="0" fontId="0" fillId="0" borderId="0" xfId="0" applyAlignment="1">
      <alignment/>
    </xf>
    <xf numFmtId="0" fontId="4" fillId="0" borderId="0" xfId="0" applyFont="1" applyAlignment="1">
      <alignment/>
    </xf>
    <xf numFmtId="0" fontId="6" fillId="33" borderId="10" xfId="0" applyFont="1" applyFill="1" applyBorder="1" applyAlignment="1">
      <alignment horizontal="left" vertical="center" wrapText="1"/>
    </xf>
    <xf numFmtId="0" fontId="6" fillId="0" borderId="10" xfId="0" applyFont="1" applyFill="1" applyBorder="1" applyAlignment="1">
      <alignment vertical="center" wrapText="1"/>
    </xf>
    <xf numFmtId="0" fontId="6" fillId="0" borderId="10" xfId="0" applyNumberFormat="1" applyFont="1" applyFill="1" applyBorder="1" applyAlignment="1">
      <alignment horizontal="left" vertical="center" wrapText="1"/>
    </xf>
    <xf numFmtId="176"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178" fontId="6" fillId="0" borderId="10" xfId="49" applyNumberFormat="1" applyFont="1" applyFill="1" applyBorder="1" applyAlignment="1" applyProtection="1">
      <alignment vertical="center"/>
      <protection locked="0"/>
    </xf>
    <xf numFmtId="0" fontId="6" fillId="33" borderId="10" xfId="0" applyFont="1" applyFill="1" applyBorder="1" applyAlignment="1">
      <alignment horizontal="center" vertical="center" wrapText="1"/>
    </xf>
    <xf numFmtId="0" fontId="6" fillId="0" borderId="0" xfId="0" applyFont="1" applyAlignment="1">
      <alignment/>
    </xf>
    <xf numFmtId="38" fontId="6" fillId="0" borderId="0" xfId="49" applyFont="1" applyAlignment="1">
      <alignment/>
    </xf>
    <xf numFmtId="0" fontId="6" fillId="0" borderId="10" xfId="0" applyFont="1" applyFill="1" applyBorder="1" applyAlignment="1">
      <alignment horizontal="left" vertical="center" wrapText="1"/>
    </xf>
    <xf numFmtId="178" fontId="6" fillId="0" borderId="10" xfId="49" applyNumberFormat="1" applyFont="1" applyFill="1" applyBorder="1" applyAlignment="1" applyProtection="1">
      <alignment horizontal="center" vertical="center"/>
      <protection locked="0"/>
    </xf>
    <xf numFmtId="0" fontId="6" fillId="0" borderId="0" xfId="0" applyFont="1" applyFill="1" applyAlignment="1">
      <alignment vertical="center"/>
    </xf>
    <xf numFmtId="178" fontId="6" fillId="0" borderId="10" xfId="0" applyNumberFormat="1" applyFont="1" applyFill="1" applyBorder="1" applyAlignment="1">
      <alignment vertical="center" wrapText="1"/>
    </xf>
    <xf numFmtId="0" fontId="6" fillId="0" borderId="10" xfId="62" applyNumberFormat="1" applyFont="1" applyFill="1" applyBorder="1" applyAlignment="1">
      <alignment horizontal="left" vertical="center" wrapText="1"/>
      <protection/>
    </xf>
    <xf numFmtId="0" fontId="6" fillId="0" borderId="0" xfId="0" applyFont="1" applyFill="1" applyBorder="1" applyAlignment="1">
      <alignment vertical="center" wrapText="1"/>
    </xf>
    <xf numFmtId="0" fontId="6" fillId="0" borderId="0" xfId="0" applyNumberFormat="1" applyFont="1" applyFill="1" applyBorder="1" applyAlignment="1">
      <alignment horizontal="left" vertical="center" wrapText="1"/>
    </xf>
    <xf numFmtId="176"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3" fontId="47" fillId="0" borderId="0" xfId="0" applyNumberFormat="1" applyFont="1" applyFill="1" applyBorder="1" applyAlignment="1">
      <alignment vertical="center" wrapText="1"/>
    </xf>
    <xf numFmtId="0" fontId="6" fillId="0" borderId="0" xfId="0" applyFont="1" applyFill="1" applyBorder="1" applyAlignment="1">
      <alignment horizontal="left" vertical="center" wrapText="1"/>
    </xf>
    <xf numFmtId="0" fontId="6" fillId="0" borderId="0" xfId="0" applyFont="1" applyBorder="1" applyAlignment="1">
      <alignment horizontal="center" vertical="center"/>
    </xf>
    <xf numFmtId="0" fontId="6" fillId="0" borderId="0" xfId="0" applyFont="1" applyFill="1" applyAlignment="1">
      <alignment/>
    </xf>
    <xf numFmtId="0" fontId="6" fillId="0" borderId="10" xfId="62" applyNumberFormat="1" applyFont="1" applyFill="1" applyBorder="1" applyAlignment="1">
      <alignment horizontal="center" vertical="center" wrapText="1"/>
      <protection/>
    </xf>
    <xf numFmtId="0" fontId="6" fillId="0" borderId="10" xfId="0" applyFont="1" applyBorder="1" applyAlignment="1">
      <alignment vertical="center" wrapText="1"/>
    </xf>
    <xf numFmtId="0" fontId="6" fillId="0" borderId="10" xfId="0" applyFont="1" applyBorder="1" applyAlignment="1">
      <alignment horizontal="left" vertical="center" wrapText="1"/>
    </xf>
    <xf numFmtId="176" fontId="6"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178" fontId="6" fillId="0" borderId="10" xfId="51" applyNumberFormat="1" applyFont="1" applyFill="1" applyBorder="1" applyAlignment="1" applyProtection="1">
      <alignment vertical="center"/>
      <protection locked="0"/>
    </xf>
    <xf numFmtId="0" fontId="6" fillId="0" borderId="10" xfId="0" applyFont="1" applyBorder="1" applyAlignment="1">
      <alignment horizontal="center" vertical="center" wrapText="1"/>
    </xf>
    <xf numFmtId="0" fontId="2" fillId="0" borderId="0" xfId="0" applyFont="1" applyAlignment="1">
      <alignment vertical="center"/>
    </xf>
    <xf numFmtId="0" fontId="0" fillId="0" borderId="0" xfId="0" applyFill="1" applyAlignment="1">
      <alignment/>
    </xf>
    <xf numFmtId="3" fontId="6" fillId="0" borderId="10" xfId="51" applyNumberFormat="1" applyFont="1" applyFill="1" applyBorder="1" applyAlignment="1" applyProtection="1">
      <alignment vertical="center"/>
      <protection locked="0"/>
    </xf>
    <xf numFmtId="0" fontId="2" fillId="0" borderId="0" xfId="0" applyFont="1" applyFill="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187" fontId="0" fillId="0" borderId="0" xfId="0" applyNumberFormat="1" applyAlignment="1">
      <alignment horizontal="center" vertical="center"/>
    </xf>
    <xf numFmtId="187" fontId="2" fillId="0" borderId="0" xfId="0" applyNumberFormat="1" applyFont="1" applyFill="1" applyAlignment="1">
      <alignment horizontal="center" vertical="center"/>
    </xf>
    <xf numFmtId="187" fontId="0" fillId="0" borderId="0" xfId="0" applyNumberFormat="1" applyFill="1" applyAlignment="1">
      <alignment horizontal="center" vertical="center"/>
    </xf>
    <xf numFmtId="0" fontId="0" fillId="0" borderId="0" xfId="0" applyFill="1" applyAlignment="1">
      <alignment horizontal="center" vertical="center"/>
    </xf>
    <xf numFmtId="0" fontId="5" fillId="33" borderId="10" xfId="0" applyNumberFormat="1" applyFont="1" applyFill="1" applyBorder="1" applyAlignment="1">
      <alignment horizontal="center" vertical="center" wrapText="1"/>
    </xf>
    <xf numFmtId="38" fontId="5" fillId="33" borderId="10" xfId="49" applyFont="1" applyFill="1" applyBorder="1" applyAlignment="1">
      <alignment horizontal="center" vertical="center" wrapText="1"/>
    </xf>
    <xf numFmtId="0" fontId="6" fillId="33" borderId="10" xfId="0"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38" fontId="5" fillId="33" borderId="11" xfId="49" applyFont="1" applyFill="1" applyBorder="1" applyAlignment="1">
      <alignment horizontal="center" vertical="center" wrapText="1"/>
    </xf>
    <xf numFmtId="38" fontId="5" fillId="33" borderId="12" xfId="49" applyFont="1" applyFill="1" applyBorder="1" applyAlignment="1">
      <alignment horizontal="center" vertical="center" wrapText="1"/>
    </xf>
    <xf numFmtId="38" fontId="6" fillId="33" borderId="10" xfId="49"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38" fontId="6" fillId="33" borderId="11" xfId="49" applyFont="1" applyFill="1" applyBorder="1" applyAlignment="1">
      <alignment horizontal="center" vertical="center" wrapText="1"/>
    </xf>
    <xf numFmtId="38" fontId="6" fillId="33" borderId="12" xfId="49" applyFont="1" applyFill="1" applyBorder="1" applyAlignment="1">
      <alignment horizontal="center" vertical="center" wrapText="1"/>
    </xf>
    <xf numFmtId="0" fontId="6" fillId="33" borderId="10" xfId="0" applyNumberFormat="1" applyFont="1" applyFill="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１６７調査票４案件best100（再検討）0914提出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171450</xdr:colOff>
      <xdr:row>0</xdr:row>
      <xdr:rowOff>342900</xdr:rowOff>
    </xdr:from>
    <xdr:to>
      <xdr:col>23</xdr:col>
      <xdr:colOff>9525</xdr:colOff>
      <xdr:row>3</xdr:row>
      <xdr:rowOff>523875</xdr:rowOff>
    </xdr:to>
    <xdr:sp>
      <xdr:nvSpPr>
        <xdr:cNvPr id="1" name="角丸四角形 1"/>
        <xdr:cNvSpPr>
          <a:spLocks/>
        </xdr:cNvSpPr>
      </xdr:nvSpPr>
      <xdr:spPr>
        <a:xfrm>
          <a:off x="17802225" y="342900"/>
          <a:ext cx="4638675" cy="1485900"/>
        </a:xfrm>
        <a:prstGeom prst="round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契約事務取扱細則２６条２の規定において｢予定価格が１００万円　（賃借料又は物件の借り入れの場合は８０万円）を超える契約（第１７条の２第２号の規定により契約した場合を除く。）を締結した場合には、契約締結の日の翌日から起算して７２日以内に次に掲げる事項をホームページにおいて公表しなければならない。｣とあ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A1:R49"/>
  <sheetViews>
    <sheetView tabSelected="1" zoomScale="90" zoomScaleNormal="90" zoomScaleSheetLayoutView="90" zoomScalePageLayoutView="0" workbookViewId="0" topLeftCell="A1">
      <pane xSplit="3" ySplit="4" topLeftCell="D42" activePane="bottomRight" state="frozen"/>
      <selection pane="topLeft" activeCell="A1" sqref="A1"/>
      <selection pane="topRight" activeCell="D1" sqref="D1"/>
      <selection pane="bottomLeft" activeCell="A5" sqref="A5"/>
      <selection pane="bottomRight" activeCell="J49" sqref="J49"/>
    </sheetView>
  </sheetViews>
  <sheetFormatPr defaultColWidth="9.00390625" defaultRowHeight="13.5"/>
  <cols>
    <col min="1" max="1" width="9.00390625" style="41" customWidth="1"/>
    <col min="2" max="2" width="4.875" style="42" customWidth="1"/>
    <col min="3" max="3" width="42.00390625" style="0" customWidth="1"/>
    <col min="4" max="4" width="24.875" style="0" customWidth="1"/>
    <col min="5" max="5" width="10.25390625" style="0" bestFit="1" customWidth="1"/>
    <col min="6" max="6" width="33.25390625" style="0" customWidth="1"/>
    <col min="7" max="7" width="13.125" style="4" bestFit="1" customWidth="1"/>
    <col min="8" max="8" width="20.25390625" style="0" customWidth="1"/>
    <col min="9" max="9" width="12.25390625" style="0" bestFit="1" customWidth="1"/>
    <col min="10" max="10" width="12.25390625" style="2" bestFit="1" customWidth="1"/>
    <col min="11" max="11" width="6.75390625" style="2" bestFit="1" customWidth="1"/>
    <col min="13" max="13" width="8.00390625" style="1" customWidth="1"/>
    <col min="14" max="14" width="12.50390625" style="1" customWidth="1"/>
    <col min="15" max="15" width="7.00390625" style="1" customWidth="1"/>
    <col min="16" max="16" width="6.00390625" style="0" customWidth="1"/>
  </cols>
  <sheetData>
    <row r="1" ht="40.5" customHeight="1">
      <c r="C1" s="1" t="s">
        <v>21</v>
      </c>
    </row>
    <row r="2" spans="13:15" ht="17.25">
      <c r="M2" s="5"/>
      <c r="N2" s="5"/>
      <c r="O2" s="5"/>
    </row>
    <row r="3" spans="3:16" ht="45" customHeight="1">
      <c r="C3" s="46" t="s">
        <v>0</v>
      </c>
      <c r="D3" s="46" t="s">
        <v>6</v>
      </c>
      <c r="E3" s="46" t="s">
        <v>25</v>
      </c>
      <c r="F3" s="46" t="s">
        <v>5</v>
      </c>
      <c r="G3" s="46" t="s">
        <v>1</v>
      </c>
      <c r="H3" s="46" t="s">
        <v>31</v>
      </c>
      <c r="I3" s="49" t="s">
        <v>26</v>
      </c>
      <c r="J3" s="47" t="s">
        <v>2</v>
      </c>
      <c r="K3" s="51" t="s">
        <v>28</v>
      </c>
      <c r="L3" s="46" t="s">
        <v>4</v>
      </c>
      <c r="M3" s="48" t="s">
        <v>7</v>
      </c>
      <c r="N3" s="48"/>
      <c r="O3" s="48"/>
      <c r="P3" s="46" t="s">
        <v>27</v>
      </c>
    </row>
    <row r="4" spans="3:16" ht="45" customHeight="1">
      <c r="C4" s="46"/>
      <c r="D4" s="46"/>
      <c r="E4" s="46"/>
      <c r="F4" s="46"/>
      <c r="G4" s="46"/>
      <c r="H4" s="46"/>
      <c r="I4" s="50"/>
      <c r="J4" s="47"/>
      <c r="K4" s="52"/>
      <c r="L4" s="46"/>
      <c r="M4" s="13" t="s">
        <v>29</v>
      </c>
      <c r="N4" s="13" t="s">
        <v>9</v>
      </c>
      <c r="O4" s="13" t="s">
        <v>10</v>
      </c>
      <c r="P4" s="46"/>
    </row>
    <row r="5" spans="1:16" s="3" customFormat="1" ht="49.5" customHeight="1">
      <c r="A5" s="39"/>
      <c r="B5" s="43"/>
      <c r="C5" s="7" t="s">
        <v>33</v>
      </c>
      <c r="D5" s="8" t="s">
        <v>20</v>
      </c>
      <c r="E5" s="9">
        <v>44316</v>
      </c>
      <c r="F5" s="7" t="s">
        <v>32</v>
      </c>
      <c r="G5" s="10" t="s">
        <v>19</v>
      </c>
      <c r="H5" s="11" t="s">
        <v>11</v>
      </c>
      <c r="I5" s="11" t="s">
        <v>11</v>
      </c>
      <c r="J5" s="12">
        <v>29845004</v>
      </c>
      <c r="K5" s="11" t="s">
        <v>11</v>
      </c>
      <c r="L5" s="10" t="s">
        <v>18</v>
      </c>
      <c r="M5" s="11" t="s">
        <v>18</v>
      </c>
      <c r="N5" s="11" t="s">
        <v>18</v>
      </c>
      <c r="O5" s="11" t="s">
        <v>18</v>
      </c>
      <c r="P5" s="10"/>
    </row>
    <row r="6" spans="1:16" s="3" customFormat="1" ht="49.5" customHeight="1">
      <c r="A6" s="39"/>
      <c r="B6" s="43"/>
      <c r="C6" s="7" t="s">
        <v>34</v>
      </c>
      <c r="D6" s="8" t="s">
        <v>20</v>
      </c>
      <c r="E6" s="9">
        <v>44341</v>
      </c>
      <c r="F6" s="7" t="s">
        <v>30</v>
      </c>
      <c r="G6" s="10" t="s">
        <v>19</v>
      </c>
      <c r="H6" s="11" t="s">
        <v>11</v>
      </c>
      <c r="I6" s="11" t="s">
        <v>11</v>
      </c>
      <c r="J6" s="12">
        <v>1953600</v>
      </c>
      <c r="K6" s="11" t="s">
        <v>11</v>
      </c>
      <c r="L6" s="10" t="s">
        <v>18</v>
      </c>
      <c r="M6" s="11" t="s">
        <v>18</v>
      </c>
      <c r="N6" s="11" t="s">
        <v>18</v>
      </c>
      <c r="O6" s="11" t="s">
        <v>18</v>
      </c>
      <c r="P6" s="10"/>
    </row>
    <row r="7" spans="1:16" s="3" customFormat="1" ht="49.5" customHeight="1">
      <c r="A7" s="39"/>
      <c r="B7" s="43"/>
      <c r="C7" s="7" t="s">
        <v>57</v>
      </c>
      <c r="D7" s="8" t="s">
        <v>20</v>
      </c>
      <c r="E7" s="9">
        <v>44378</v>
      </c>
      <c r="F7" s="7" t="s">
        <v>62</v>
      </c>
      <c r="G7" s="10" t="s">
        <v>58</v>
      </c>
      <c r="H7" s="11" t="s">
        <v>11</v>
      </c>
      <c r="I7" s="11" t="s">
        <v>11</v>
      </c>
      <c r="J7" s="12">
        <v>294228000</v>
      </c>
      <c r="K7" s="11" t="s">
        <v>11</v>
      </c>
      <c r="L7" s="10" t="s">
        <v>18</v>
      </c>
      <c r="M7" s="11" t="s">
        <v>18</v>
      </c>
      <c r="N7" s="11" t="s">
        <v>18</v>
      </c>
      <c r="O7" s="11" t="s">
        <v>18</v>
      </c>
      <c r="P7" s="10"/>
    </row>
    <row r="8" spans="1:16" s="3" customFormat="1" ht="49.5" customHeight="1">
      <c r="A8" s="39"/>
      <c r="B8" s="43"/>
      <c r="C8" s="7" t="s">
        <v>66</v>
      </c>
      <c r="D8" s="8" t="s">
        <v>20</v>
      </c>
      <c r="E8" s="9">
        <v>44435</v>
      </c>
      <c r="F8" s="7" t="s">
        <v>74</v>
      </c>
      <c r="G8" s="10" t="s">
        <v>19</v>
      </c>
      <c r="H8" s="11" t="s">
        <v>11</v>
      </c>
      <c r="I8" s="11" t="s">
        <v>11</v>
      </c>
      <c r="J8" s="12">
        <v>1320000</v>
      </c>
      <c r="K8" s="11" t="s">
        <v>11</v>
      </c>
      <c r="L8" s="10" t="s">
        <v>18</v>
      </c>
      <c r="M8" s="11" t="s">
        <v>18</v>
      </c>
      <c r="N8" s="11" t="s">
        <v>18</v>
      </c>
      <c r="O8" s="11" t="s">
        <v>18</v>
      </c>
      <c r="P8" s="10"/>
    </row>
    <row r="9" spans="1:16" s="3" customFormat="1" ht="49.5" customHeight="1">
      <c r="A9" s="39"/>
      <c r="B9" s="43"/>
      <c r="C9" s="7" t="s">
        <v>67</v>
      </c>
      <c r="D9" s="8" t="s">
        <v>20</v>
      </c>
      <c r="E9" s="9">
        <v>44439</v>
      </c>
      <c r="F9" s="7" t="s">
        <v>75</v>
      </c>
      <c r="G9" s="10" t="s">
        <v>76</v>
      </c>
      <c r="H9" s="11" t="s">
        <v>11</v>
      </c>
      <c r="I9" s="11" t="s">
        <v>11</v>
      </c>
      <c r="J9" s="12">
        <v>86719313</v>
      </c>
      <c r="K9" s="11" t="s">
        <v>11</v>
      </c>
      <c r="L9" s="10" t="s">
        <v>18</v>
      </c>
      <c r="M9" s="11" t="s">
        <v>18</v>
      </c>
      <c r="N9" s="11" t="s">
        <v>18</v>
      </c>
      <c r="O9" s="11" t="s">
        <v>18</v>
      </c>
      <c r="P9" s="10"/>
    </row>
    <row r="10" spans="1:16" s="3" customFormat="1" ht="49.5" customHeight="1">
      <c r="A10" s="39"/>
      <c r="B10" s="43"/>
      <c r="C10" s="7" t="s">
        <v>67</v>
      </c>
      <c r="D10" s="8" t="s">
        <v>20</v>
      </c>
      <c r="E10" s="9">
        <v>44439</v>
      </c>
      <c r="F10" s="7" t="s">
        <v>77</v>
      </c>
      <c r="G10" s="10" t="s">
        <v>76</v>
      </c>
      <c r="H10" s="11" t="s">
        <v>11</v>
      </c>
      <c r="I10" s="11" t="s">
        <v>11</v>
      </c>
      <c r="J10" s="12">
        <v>50576824</v>
      </c>
      <c r="K10" s="11" t="s">
        <v>11</v>
      </c>
      <c r="L10" s="10" t="s">
        <v>18</v>
      </c>
      <c r="M10" s="11" t="s">
        <v>18</v>
      </c>
      <c r="N10" s="11" t="s">
        <v>18</v>
      </c>
      <c r="O10" s="11" t="s">
        <v>18</v>
      </c>
      <c r="P10" s="10"/>
    </row>
    <row r="11" spans="1:16" s="3" customFormat="1" ht="49.5" customHeight="1">
      <c r="A11" s="39"/>
      <c r="B11" s="43"/>
      <c r="C11" s="7" t="s">
        <v>67</v>
      </c>
      <c r="D11" s="8" t="s">
        <v>20</v>
      </c>
      <c r="E11" s="9">
        <v>44439</v>
      </c>
      <c r="F11" s="8" t="s">
        <v>78</v>
      </c>
      <c r="G11" s="10" t="s">
        <v>76</v>
      </c>
      <c r="H11" s="11" t="s">
        <v>11</v>
      </c>
      <c r="I11" s="11" t="s">
        <v>11</v>
      </c>
      <c r="J11" s="12">
        <v>4399599</v>
      </c>
      <c r="K11" s="11" t="s">
        <v>11</v>
      </c>
      <c r="L11" s="10" t="s">
        <v>18</v>
      </c>
      <c r="M11" s="11" t="s">
        <v>18</v>
      </c>
      <c r="N11" s="11" t="s">
        <v>18</v>
      </c>
      <c r="O11" s="11" t="s">
        <v>18</v>
      </c>
      <c r="P11" s="10"/>
    </row>
    <row r="12" spans="1:16" s="3" customFormat="1" ht="49.5" customHeight="1">
      <c r="A12" s="39"/>
      <c r="B12" s="43"/>
      <c r="C12" s="7" t="s">
        <v>67</v>
      </c>
      <c r="D12" s="8" t="s">
        <v>20</v>
      </c>
      <c r="E12" s="9">
        <v>44439</v>
      </c>
      <c r="F12" s="7" t="s">
        <v>79</v>
      </c>
      <c r="G12" s="10" t="s">
        <v>76</v>
      </c>
      <c r="H12" s="11" t="s">
        <v>11</v>
      </c>
      <c r="I12" s="11" t="s">
        <v>11</v>
      </c>
      <c r="J12" s="12">
        <v>15027804</v>
      </c>
      <c r="K12" s="11" t="s">
        <v>11</v>
      </c>
      <c r="L12" s="10" t="s">
        <v>18</v>
      </c>
      <c r="M12" s="11" t="s">
        <v>18</v>
      </c>
      <c r="N12" s="11" t="s">
        <v>18</v>
      </c>
      <c r="O12" s="11" t="s">
        <v>18</v>
      </c>
      <c r="P12" s="10"/>
    </row>
    <row r="13" spans="1:16" s="36" customFormat="1" ht="49.5" customHeight="1">
      <c r="A13" s="40"/>
      <c r="B13" s="43"/>
      <c r="C13" s="30" t="s">
        <v>80</v>
      </c>
      <c r="D13" s="31" t="s">
        <v>20</v>
      </c>
      <c r="E13" s="9">
        <v>44445</v>
      </c>
      <c r="F13" s="30" t="s">
        <v>98</v>
      </c>
      <c r="G13" s="33" t="s">
        <v>19</v>
      </c>
      <c r="H13" s="35" t="s">
        <v>11</v>
      </c>
      <c r="I13" s="35" t="s">
        <v>11</v>
      </c>
      <c r="J13" s="34">
        <v>214737507</v>
      </c>
      <c r="K13" s="35" t="s">
        <v>11</v>
      </c>
      <c r="L13" s="33" t="s">
        <v>18</v>
      </c>
      <c r="M13" s="35" t="s">
        <v>18</v>
      </c>
      <c r="N13" s="35" t="s">
        <v>18</v>
      </c>
      <c r="O13" s="35" t="s">
        <v>18</v>
      </c>
      <c r="P13" s="33"/>
    </row>
    <row r="14" spans="1:16" s="36" customFormat="1" ht="59.25" customHeight="1">
      <c r="A14" s="40"/>
      <c r="B14" s="43"/>
      <c r="C14" s="30" t="s">
        <v>91</v>
      </c>
      <c r="D14" s="31" t="s">
        <v>20</v>
      </c>
      <c r="E14" s="9">
        <v>44496</v>
      </c>
      <c r="F14" s="30" t="s">
        <v>99</v>
      </c>
      <c r="G14" s="33" t="s">
        <v>76</v>
      </c>
      <c r="H14" s="35" t="s">
        <v>11</v>
      </c>
      <c r="I14" s="35" t="s">
        <v>11</v>
      </c>
      <c r="J14" s="34">
        <v>2912916</v>
      </c>
      <c r="K14" s="35" t="s">
        <v>11</v>
      </c>
      <c r="L14" s="33" t="s">
        <v>18</v>
      </c>
      <c r="M14" s="35" t="s">
        <v>18</v>
      </c>
      <c r="N14" s="35" t="s">
        <v>18</v>
      </c>
      <c r="O14" s="35" t="s">
        <v>18</v>
      </c>
      <c r="P14" s="35"/>
    </row>
    <row r="15" spans="1:16" s="36" customFormat="1" ht="59.25" customHeight="1">
      <c r="A15" s="40"/>
      <c r="B15" s="43"/>
      <c r="C15" s="30" t="s">
        <v>91</v>
      </c>
      <c r="D15" s="31" t="s">
        <v>20</v>
      </c>
      <c r="E15" s="9">
        <v>44496</v>
      </c>
      <c r="F15" s="30" t="s">
        <v>97</v>
      </c>
      <c r="G15" s="33" t="s">
        <v>76</v>
      </c>
      <c r="H15" s="35" t="s">
        <v>11</v>
      </c>
      <c r="I15" s="35" t="s">
        <v>11</v>
      </c>
      <c r="J15" s="34">
        <v>3710718</v>
      </c>
      <c r="K15" s="35" t="s">
        <v>11</v>
      </c>
      <c r="L15" s="33" t="s">
        <v>18</v>
      </c>
      <c r="M15" s="35" t="s">
        <v>18</v>
      </c>
      <c r="N15" s="35" t="s">
        <v>18</v>
      </c>
      <c r="O15" s="35" t="s">
        <v>18</v>
      </c>
      <c r="P15" s="35"/>
    </row>
    <row r="16" spans="1:16" s="36" customFormat="1" ht="59.25" customHeight="1">
      <c r="A16" s="40"/>
      <c r="B16" s="43"/>
      <c r="C16" s="30" t="s">
        <v>154</v>
      </c>
      <c r="D16" s="31" t="s">
        <v>20</v>
      </c>
      <c r="E16" s="9">
        <v>44545</v>
      </c>
      <c r="F16" s="30" t="s">
        <v>166</v>
      </c>
      <c r="G16" s="35" t="s">
        <v>172</v>
      </c>
      <c r="H16" s="35" t="s">
        <v>11</v>
      </c>
      <c r="I16" s="35" t="s">
        <v>11</v>
      </c>
      <c r="J16" s="34">
        <f>3580000*36*1.1</f>
        <v>141768000</v>
      </c>
      <c r="K16" s="35" t="s">
        <v>11</v>
      </c>
      <c r="L16" s="33" t="s">
        <v>18</v>
      </c>
      <c r="M16" s="35" t="s">
        <v>18</v>
      </c>
      <c r="N16" s="35" t="s">
        <v>18</v>
      </c>
      <c r="O16" s="35" t="s">
        <v>18</v>
      </c>
      <c r="P16" s="35"/>
    </row>
    <row r="17" spans="1:16" s="36" customFormat="1" ht="59.25" customHeight="1">
      <c r="A17" s="40"/>
      <c r="B17" s="43"/>
      <c r="C17" s="30" t="s">
        <v>156</v>
      </c>
      <c r="D17" s="31" t="s">
        <v>20</v>
      </c>
      <c r="E17" s="9">
        <v>44557</v>
      </c>
      <c r="F17" s="30" t="s">
        <v>30</v>
      </c>
      <c r="G17" s="33" t="s">
        <v>76</v>
      </c>
      <c r="H17" s="35" t="s">
        <v>11</v>
      </c>
      <c r="I17" s="35" t="s">
        <v>11</v>
      </c>
      <c r="J17" s="34">
        <v>4301000</v>
      </c>
      <c r="K17" s="35" t="s">
        <v>11</v>
      </c>
      <c r="L17" s="33" t="s">
        <v>18</v>
      </c>
      <c r="M17" s="35" t="s">
        <v>18</v>
      </c>
      <c r="N17" s="35" t="s">
        <v>18</v>
      </c>
      <c r="O17" s="35" t="s">
        <v>18</v>
      </c>
      <c r="P17" s="35"/>
    </row>
    <row r="18" spans="2:16" ht="58.5" customHeight="1">
      <c r="B18" s="43"/>
      <c r="C18" s="7" t="s">
        <v>108</v>
      </c>
      <c r="D18" s="8" t="s">
        <v>20</v>
      </c>
      <c r="E18" s="9">
        <v>44557</v>
      </c>
      <c r="F18" s="7" t="s">
        <v>109</v>
      </c>
      <c r="G18" s="10" t="s">
        <v>76</v>
      </c>
      <c r="H18" s="11" t="s">
        <v>11</v>
      </c>
      <c r="I18" s="11" t="s">
        <v>11</v>
      </c>
      <c r="J18" s="34">
        <v>6922143</v>
      </c>
      <c r="K18" s="11" t="s">
        <v>11</v>
      </c>
      <c r="L18" s="10" t="s">
        <v>11</v>
      </c>
      <c r="M18" s="11" t="s">
        <v>11</v>
      </c>
      <c r="N18" s="11" t="s">
        <v>11</v>
      </c>
      <c r="O18" s="11" t="s">
        <v>11</v>
      </c>
      <c r="P18" s="11"/>
    </row>
    <row r="19" spans="1:16" s="36" customFormat="1" ht="58.5" customHeight="1">
      <c r="A19" s="40"/>
      <c r="B19" s="43"/>
      <c r="C19" s="7" t="s">
        <v>103</v>
      </c>
      <c r="D19" s="8" t="s">
        <v>20</v>
      </c>
      <c r="E19" s="9">
        <v>44558</v>
      </c>
      <c r="F19" s="7" t="s">
        <v>104</v>
      </c>
      <c r="G19" s="10" t="s">
        <v>76</v>
      </c>
      <c r="H19" s="11" t="s">
        <v>11</v>
      </c>
      <c r="I19" s="11" t="s">
        <v>11</v>
      </c>
      <c r="J19" s="34">
        <v>2963356</v>
      </c>
      <c r="K19" s="11" t="s">
        <v>11</v>
      </c>
      <c r="L19" s="10" t="s">
        <v>11</v>
      </c>
      <c r="M19" s="11" t="s">
        <v>11</v>
      </c>
      <c r="N19" s="11" t="s">
        <v>11</v>
      </c>
      <c r="O19" s="11" t="s">
        <v>11</v>
      </c>
      <c r="P19" s="11"/>
    </row>
    <row r="20" spans="1:16" s="36" customFormat="1" ht="58.5" customHeight="1">
      <c r="A20" s="40"/>
      <c r="B20" s="43"/>
      <c r="C20" s="7" t="s">
        <v>105</v>
      </c>
      <c r="D20" s="8" t="s">
        <v>20</v>
      </c>
      <c r="E20" s="9">
        <v>44558</v>
      </c>
      <c r="F20" s="7" t="s">
        <v>106</v>
      </c>
      <c r="G20" s="10" t="s">
        <v>76</v>
      </c>
      <c r="H20" s="11" t="s">
        <v>11</v>
      </c>
      <c r="I20" s="11" t="s">
        <v>11</v>
      </c>
      <c r="J20" s="34">
        <v>542000</v>
      </c>
      <c r="K20" s="11" t="s">
        <v>11</v>
      </c>
      <c r="L20" s="10" t="s">
        <v>11</v>
      </c>
      <c r="M20" s="11" t="s">
        <v>11</v>
      </c>
      <c r="N20" s="11" t="s">
        <v>11</v>
      </c>
      <c r="O20" s="11" t="s">
        <v>11</v>
      </c>
      <c r="P20" s="11"/>
    </row>
    <row r="21" spans="1:16" s="36" customFormat="1" ht="58.5" customHeight="1">
      <c r="A21" s="40"/>
      <c r="B21" s="43"/>
      <c r="C21" s="7" t="s">
        <v>105</v>
      </c>
      <c r="D21" s="8" t="s">
        <v>20</v>
      </c>
      <c r="E21" s="9">
        <v>44558</v>
      </c>
      <c r="F21" s="7" t="s">
        <v>174</v>
      </c>
      <c r="G21" s="10" t="s">
        <v>76</v>
      </c>
      <c r="H21" s="11" t="s">
        <v>11</v>
      </c>
      <c r="I21" s="11" t="s">
        <v>11</v>
      </c>
      <c r="J21" s="34">
        <v>36366</v>
      </c>
      <c r="K21" s="11" t="s">
        <v>11</v>
      </c>
      <c r="L21" s="10" t="s">
        <v>11</v>
      </c>
      <c r="M21" s="11" t="s">
        <v>11</v>
      </c>
      <c r="N21" s="11" t="s">
        <v>11</v>
      </c>
      <c r="O21" s="11" t="s">
        <v>11</v>
      </c>
      <c r="P21" s="11"/>
    </row>
    <row r="22" spans="1:16" s="36" customFormat="1" ht="58.5" customHeight="1">
      <c r="A22" s="40"/>
      <c r="B22" s="43"/>
      <c r="C22" s="7" t="s">
        <v>105</v>
      </c>
      <c r="D22" s="8" t="s">
        <v>20</v>
      </c>
      <c r="E22" s="9">
        <v>44558</v>
      </c>
      <c r="F22" s="7" t="s">
        <v>107</v>
      </c>
      <c r="G22" s="10" t="s">
        <v>76</v>
      </c>
      <c r="H22" s="11" t="s">
        <v>11</v>
      </c>
      <c r="I22" s="11" t="s">
        <v>11</v>
      </c>
      <c r="J22" s="34">
        <v>644286.2000000001</v>
      </c>
      <c r="K22" s="11" t="s">
        <v>11</v>
      </c>
      <c r="L22" s="10" t="s">
        <v>11</v>
      </c>
      <c r="M22" s="11" t="s">
        <v>11</v>
      </c>
      <c r="N22" s="11" t="s">
        <v>11</v>
      </c>
      <c r="O22" s="11" t="s">
        <v>11</v>
      </c>
      <c r="P22" s="11"/>
    </row>
    <row r="23" spans="1:16" s="36" customFormat="1" ht="59.25" customHeight="1">
      <c r="A23" s="40"/>
      <c r="B23" s="43"/>
      <c r="C23" s="30" t="s">
        <v>155</v>
      </c>
      <c r="D23" s="31" t="s">
        <v>20</v>
      </c>
      <c r="E23" s="9">
        <v>44572</v>
      </c>
      <c r="F23" s="30" t="s">
        <v>173</v>
      </c>
      <c r="G23" s="33" t="s">
        <v>58</v>
      </c>
      <c r="H23" s="35" t="s">
        <v>11</v>
      </c>
      <c r="I23" s="35" t="s">
        <v>11</v>
      </c>
      <c r="J23" s="34">
        <f>4650000*1.1*36</f>
        <v>184140000</v>
      </c>
      <c r="K23" s="35" t="s">
        <v>11</v>
      </c>
      <c r="L23" s="33" t="s">
        <v>18</v>
      </c>
      <c r="M23" s="35" t="s">
        <v>18</v>
      </c>
      <c r="N23" s="35" t="s">
        <v>18</v>
      </c>
      <c r="O23" s="35" t="s">
        <v>18</v>
      </c>
      <c r="P23" s="35"/>
    </row>
    <row r="24" spans="1:16" ht="58.5" customHeight="1">
      <c r="A24" s="40"/>
      <c r="B24" s="43"/>
      <c r="C24" s="7" t="s">
        <v>165</v>
      </c>
      <c r="D24" s="8" t="s">
        <v>20</v>
      </c>
      <c r="E24" s="9">
        <v>44593</v>
      </c>
      <c r="F24" s="7" t="s">
        <v>176</v>
      </c>
      <c r="G24" s="10" t="s">
        <v>76</v>
      </c>
      <c r="H24" s="11" t="s">
        <v>11</v>
      </c>
      <c r="I24" s="11" t="s">
        <v>11</v>
      </c>
      <c r="J24" s="34">
        <v>2321000</v>
      </c>
      <c r="K24" s="11" t="s">
        <v>11</v>
      </c>
      <c r="L24" s="10" t="s">
        <v>11</v>
      </c>
      <c r="M24" s="11" t="s">
        <v>11</v>
      </c>
      <c r="N24" s="11" t="s">
        <v>11</v>
      </c>
      <c r="O24" s="11" t="s">
        <v>11</v>
      </c>
      <c r="P24" s="11"/>
    </row>
    <row r="25" spans="2:16" ht="58.5" customHeight="1">
      <c r="B25" s="44"/>
      <c r="C25" s="7" t="s">
        <v>162</v>
      </c>
      <c r="D25" s="8" t="s">
        <v>158</v>
      </c>
      <c r="E25" s="9">
        <v>44596</v>
      </c>
      <c r="F25" s="7" t="s">
        <v>163</v>
      </c>
      <c r="G25" s="10" t="s">
        <v>19</v>
      </c>
      <c r="H25" s="11" t="s">
        <v>11</v>
      </c>
      <c r="I25" s="11" t="s">
        <v>11</v>
      </c>
      <c r="J25" s="34">
        <v>88230010</v>
      </c>
      <c r="K25" s="11" t="s">
        <v>11</v>
      </c>
      <c r="L25" s="10" t="s">
        <v>11</v>
      </c>
      <c r="M25" s="11" t="s">
        <v>11</v>
      </c>
      <c r="N25" s="11" t="s">
        <v>11</v>
      </c>
      <c r="O25" s="11" t="s">
        <v>11</v>
      </c>
      <c r="P25" s="11"/>
    </row>
    <row r="26" spans="1:16" ht="58.5" customHeight="1">
      <c r="A26" s="45"/>
      <c r="B26" s="44"/>
      <c r="C26" s="7" t="s">
        <v>175</v>
      </c>
      <c r="D26" s="8" t="s">
        <v>158</v>
      </c>
      <c r="E26" s="9">
        <v>44651</v>
      </c>
      <c r="F26" s="7" t="s">
        <v>178</v>
      </c>
      <c r="G26" s="10" t="s">
        <v>58</v>
      </c>
      <c r="H26" s="11" t="s">
        <v>11</v>
      </c>
      <c r="I26" s="11" t="s">
        <v>11</v>
      </c>
      <c r="J26" s="34">
        <v>419760000.00000006</v>
      </c>
      <c r="K26" s="11" t="s">
        <v>11</v>
      </c>
      <c r="L26" s="10" t="s">
        <v>11</v>
      </c>
      <c r="M26" s="11" t="s">
        <v>11</v>
      </c>
      <c r="N26" s="11" t="s">
        <v>11</v>
      </c>
      <c r="O26" s="11" t="s">
        <v>11</v>
      </c>
      <c r="P26" s="11"/>
    </row>
    <row r="27" spans="1:16" ht="58.5" customHeight="1">
      <c r="A27" s="45"/>
      <c r="B27" s="44"/>
      <c r="C27" s="7" t="s">
        <v>126</v>
      </c>
      <c r="D27" s="8" t="s">
        <v>20</v>
      </c>
      <c r="E27" s="9">
        <v>44635</v>
      </c>
      <c r="F27" s="7" t="s">
        <v>127</v>
      </c>
      <c r="G27" s="10" t="s">
        <v>76</v>
      </c>
      <c r="H27" s="11" t="s">
        <v>11</v>
      </c>
      <c r="I27" s="11" t="s">
        <v>11</v>
      </c>
      <c r="J27" s="34">
        <v>10296000</v>
      </c>
      <c r="K27" s="11" t="s">
        <v>11</v>
      </c>
      <c r="L27" s="10" t="s">
        <v>11</v>
      </c>
      <c r="M27" s="11" t="s">
        <v>11</v>
      </c>
      <c r="N27" s="11" t="s">
        <v>11</v>
      </c>
      <c r="O27" s="11" t="s">
        <v>11</v>
      </c>
      <c r="P27" s="11"/>
    </row>
    <row r="28" spans="1:16" ht="58.5" customHeight="1">
      <c r="A28" s="45"/>
      <c r="B28" s="44"/>
      <c r="C28" s="7" t="s">
        <v>128</v>
      </c>
      <c r="D28" s="8" t="s">
        <v>20</v>
      </c>
      <c r="E28" s="9">
        <v>44635</v>
      </c>
      <c r="F28" s="7" t="s">
        <v>129</v>
      </c>
      <c r="G28" s="10" t="s">
        <v>76</v>
      </c>
      <c r="H28" s="11" t="s">
        <v>11</v>
      </c>
      <c r="I28" s="11" t="s">
        <v>11</v>
      </c>
      <c r="J28" s="34">
        <v>2500080</v>
      </c>
      <c r="K28" s="11" t="s">
        <v>11</v>
      </c>
      <c r="L28" s="10" t="s">
        <v>11</v>
      </c>
      <c r="M28" s="11" t="s">
        <v>11</v>
      </c>
      <c r="N28" s="11" t="s">
        <v>11</v>
      </c>
      <c r="O28" s="11" t="s">
        <v>11</v>
      </c>
      <c r="P28" s="11"/>
    </row>
    <row r="29" spans="1:16" ht="58.5" customHeight="1">
      <c r="A29" s="45"/>
      <c r="B29" s="44"/>
      <c r="C29" s="7" t="s">
        <v>130</v>
      </c>
      <c r="D29" s="8" t="s">
        <v>20</v>
      </c>
      <c r="E29" s="9">
        <v>44635</v>
      </c>
      <c r="F29" s="7" t="s">
        <v>129</v>
      </c>
      <c r="G29" s="10" t="s">
        <v>76</v>
      </c>
      <c r="H29" s="11" t="s">
        <v>11</v>
      </c>
      <c r="I29" s="11" t="s">
        <v>11</v>
      </c>
      <c r="J29" s="34">
        <v>1283040</v>
      </c>
      <c r="K29" s="11" t="s">
        <v>11</v>
      </c>
      <c r="L29" s="10" t="s">
        <v>11</v>
      </c>
      <c r="M29" s="11" t="s">
        <v>11</v>
      </c>
      <c r="N29" s="11" t="s">
        <v>11</v>
      </c>
      <c r="O29" s="11" t="s">
        <v>11</v>
      </c>
      <c r="P29" s="11"/>
    </row>
    <row r="30" spans="1:16" ht="58.5" customHeight="1">
      <c r="A30" s="45"/>
      <c r="B30" s="44"/>
      <c r="C30" s="7" t="s">
        <v>131</v>
      </c>
      <c r="D30" s="8" t="s">
        <v>20</v>
      </c>
      <c r="E30" s="9">
        <v>44635</v>
      </c>
      <c r="F30" s="7" t="s">
        <v>132</v>
      </c>
      <c r="G30" s="10" t="s">
        <v>76</v>
      </c>
      <c r="H30" s="11" t="s">
        <v>11</v>
      </c>
      <c r="I30" s="11" t="s">
        <v>11</v>
      </c>
      <c r="J30" s="34">
        <v>2670250</v>
      </c>
      <c r="K30" s="11" t="s">
        <v>11</v>
      </c>
      <c r="L30" s="10" t="s">
        <v>11</v>
      </c>
      <c r="M30" s="11" t="s">
        <v>11</v>
      </c>
      <c r="N30" s="11" t="s">
        <v>11</v>
      </c>
      <c r="O30" s="11" t="s">
        <v>11</v>
      </c>
      <c r="P30" s="11"/>
    </row>
    <row r="31" spans="1:16" ht="58.5" customHeight="1">
      <c r="A31" s="45"/>
      <c r="B31" s="44"/>
      <c r="C31" s="7" t="s">
        <v>164</v>
      </c>
      <c r="D31" s="8" t="s">
        <v>20</v>
      </c>
      <c r="E31" s="9">
        <v>44644</v>
      </c>
      <c r="F31" s="7" t="s">
        <v>161</v>
      </c>
      <c r="G31" s="10" t="s">
        <v>76</v>
      </c>
      <c r="H31" s="11" t="s">
        <v>11</v>
      </c>
      <c r="I31" s="11" t="s">
        <v>11</v>
      </c>
      <c r="J31" s="34">
        <v>55238700</v>
      </c>
      <c r="K31" s="11" t="s">
        <v>11</v>
      </c>
      <c r="L31" s="10" t="s">
        <v>11</v>
      </c>
      <c r="M31" s="11" t="s">
        <v>11</v>
      </c>
      <c r="N31" s="11" t="s">
        <v>11</v>
      </c>
      <c r="O31" s="11" t="s">
        <v>11</v>
      </c>
      <c r="P31" s="11"/>
    </row>
    <row r="32" spans="1:16" ht="58.5" customHeight="1">
      <c r="A32" s="45"/>
      <c r="B32" s="44"/>
      <c r="C32" s="7" t="s">
        <v>160</v>
      </c>
      <c r="D32" s="8" t="s">
        <v>158</v>
      </c>
      <c r="E32" s="9">
        <v>44648</v>
      </c>
      <c r="F32" s="7" t="s">
        <v>161</v>
      </c>
      <c r="G32" s="10" t="s">
        <v>76</v>
      </c>
      <c r="H32" s="11" t="s">
        <v>11</v>
      </c>
      <c r="I32" s="11" t="s">
        <v>11</v>
      </c>
      <c r="J32" s="34">
        <v>9764700</v>
      </c>
      <c r="K32" s="11" t="s">
        <v>11</v>
      </c>
      <c r="L32" s="10" t="s">
        <v>11</v>
      </c>
      <c r="M32" s="11" t="s">
        <v>11</v>
      </c>
      <c r="N32" s="11" t="s">
        <v>11</v>
      </c>
      <c r="O32" s="11" t="s">
        <v>11</v>
      </c>
      <c r="P32" s="11"/>
    </row>
    <row r="33" spans="1:16" ht="58.5" customHeight="1">
      <c r="A33" s="45"/>
      <c r="B33" s="44"/>
      <c r="C33" s="7" t="s">
        <v>179</v>
      </c>
      <c r="D33" s="8" t="s">
        <v>20</v>
      </c>
      <c r="E33" s="9">
        <v>44648</v>
      </c>
      <c r="F33" s="7" t="s">
        <v>129</v>
      </c>
      <c r="G33" s="10" t="s">
        <v>76</v>
      </c>
      <c r="H33" s="11" t="s">
        <v>11</v>
      </c>
      <c r="I33" s="11" t="s">
        <v>11</v>
      </c>
      <c r="J33" s="34">
        <v>1953600</v>
      </c>
      <c r="K33" s="11" t="s">
        <v>11</v>
      </c>
      <c r="L33" s="10" t="s">
        <v>11</v>
      </c>
      <c r="M33" s="11" t="s">
        <v>11</v>
      </c>
      <c r="N33" s="11" t="s">
        <v>11</v>
      </c>
      <c r="O33" s="11" t="s">
        <v>11</v>
      </c>
      <c r="P33" s="11"/>
    </row>
    <row r="34" spans="1:16" ht="58.5" customHeight="1">
      <c r="A34" s="45"/>
      <c r="B34" s="44"/>
      <c r="C34" s="7" t="s">
        <v>110</v>
      </c>
      <c r="D34" s="8" t="s">
        <v>20</v>
      </c>
      <c r="E34" s="9">
        <v>44648</v>
      </c>
      <c r="F34" s="7" t="s">
        <v>111</v>
      </c>
      <c r="G34" s="10" t="s">
        <v>76</v>
      </c>
      <c r="H34" s="11" t="s">
        <v>11</v>
      </c>
      <c r="I34" s="11" t="s">
        <v>11</v>
      </c>
      <c r="J34" s="34">
        <v>4488000</v>
      </c>
      <c r="K34" s="11" t="s">
        <v>11</v>
      </c>
      <c r="L34" s="10" t="s">
        <v>11</v>
      </c>
      <c r="M34" s="11" t="s">
        <v>11</v>
      </c>
      <c r="N34" s="11" t="s">
        <v>11</v>
      </c>
      <c r="O34" s="11" t="s">
        <v>11</v>
      </c>
      <c r="P34" s="11"/>
    </row>
    <row r="35" spans="1:16" ht="58.5" customHeight="1">
      <c r="A35" s="45"/>
      <c r="B35" s="44"/>
      <c r="C35" s="7" t="s">
        <v>112</v>
      </c>
      <c r="D35" s="8" t="s">
        <v>20</v>
      </c>
      <c r="E35" s="9">
        <v>44650</v>
      </c>
      <c r="F35" s="7" t="s">
        <v>113</v>
      </c>
      <c r="G35" s="10" t="s">
        <v>76</v>
      </c>
      <c r="H35" s="11" t="s">
        <v>11</v>
      </c>
      <c r="I35" s="11" t="s">
        <v>11</v>
      </c>
      <c r="J35" s="34">
        <v>1621468</v>
      </c>
      <c r="K35" s="11" t="s">
        <v>11</v>
      </c>
      <c r="L35" s="10" t="s">
        <v>11</v>
      </c>
      <c r="M35" s="11" t="s">
        <v>11</v>
      </c>
      <c r="N35" s="11" t="s">
        <v>11</v>
      </c>
      <c r="O35" s="11" t="s">
        <v>11</v>
      </c>
      <c r="P35" s="11"/>
    </row>
    <row r="36" spans="1:16" ht="58.5" customHeight="1">
      <c r="A36" s="45"/>
      <c r="B36" s="44"/>
      <c r="C36" s="7" t="s">
        <v>112</v>
      </c>
      <c r="D36" s="8" t="s">
        <v>20</v>
      </c>
      <c r="E36" s="9">
        <v>44650</v>
      </c>
      <c r="F36" s="7" t="s">
        <v>114</v>
      </c>
      <c r="G36" s="10" t="s">
        <v>76</v>
      </c>
      <c r="H36" s="11" t="s">
        <v>11</v>
      </c>
      <c r="I36" s="11" t="s">
        <v>11</v>
      </c>
      <c r="J36" s="34">
        <v>576972</v>
      </c>
      <c r="K36" s="11" t="s">
        <v>11</v>
      </c>
      <c r="L36" s="10" t="s">
        <v>11</v>
      </c>
      <c r="M36" s="11" t="s">
        <v>11</v>
      </c>
      <c r="N36" s="11" t="s">
        <v>11</v>
      </c>
      <c r="O36" s="11" t="s">
        <v>11</v>
      </c>
      <c r="P36" s="11"/>
    </row>
    <row r="37" spans="1:16" ht="58.5" customHeight="1">
      <c r="A37" s="45"/>
      <c r="B37" s="44"/>
      <c r="C37" s="7" t="s">
        <v>112</v>
      </c>
      <c r="D37" s="8" t="s">
        <v>20</v>
      </c>
      <c r="E37" s="9">
        <v>44650</v>
      </c>
      <c r="F37" s="7" t="s">
        <v>115</v>
      </c>
      <c r="G37" s="10" t="s">
        <v>76</v>
      </c>
      <c r="H37" s="11" t="s">
        <v>11</v>
      </c>
      <c r="I37" s="11" t="s">
        <v>11</v>
      </c>
      <c r="J37" s="34">
        <v>822118</v>
      </c>
      <c r="K37" s="11" t="s">
        <v>11</v>
      </c>
      <c r="L37" s="10" t="s">
        <v>11</v>
      </c>
      <c r="M37" s="11" t="s">
        <v>11</v>
      </c>
      <c r="N37" s="11" t="s">
        <v>11</v>
      </c>
      <c r="O37" s="11" t="s">
        <v>11</v>
      </c>
      <c r="P37" s="11"/>
    </row>
    <row r="38" spans="1:16" ht="58.5" customHeight="1">
      <c r="A38" s="45"/>
      <c r="B38" s="44"/>
      <c r="C38" s="7" t="s">
        <v>112</v>
      </c>
      <c r="D38" s="8" t="s">
        <v>20</v>
      </c>
      <c r="E38" s="9">
        <v>44650</v>
      </c>
      <c r="F38" s="7" t="s">
        <v>116</v>
      </c>
      <c r="G38" s="10" t="s">
        <v>76</v>
      </c>
      <c r="H38" s="11" t="s">
        <v>11</v>
      </c>
      <c r="I38" s="11" t="s">
        <v>11</v>
      </c>
      <c r="J38" s="34">
        <v>2178132</v>
      </c>
      <c r="K38" s="11" t="s">
        <v>11</v>
      </c>
      <c r="L38" s="10" t="s">
        <v>11</v>
      </c>
      <c r="M38" s="11" t="s">
        <v>11</v>
      </c>
      <c r="N38" s="11" t="s">
        <v>11</v>
      </c>
      <c r="O38" s="11" t="s">
        <v>11</v>
      </c>
      <c r="P38" s="11"/>
    </row>
    <row r="39" spans="1:16" ht="58.5" customHeight="1">
      <c r="A39" s="45"/>
      <c r="B39" s="44"/>
      <c r="C39" s="7" t="s">
        <v>112</v>
      </c>
      <c r="D39" s="8" t="s">
        <v>20</v>
      </c>
      <c r="E39" s="9">
        <v>44650</v>
      </c>
      <c r="F39" s="7" t="s">
        <v>117</v>
      </c>
      <c r="G39" s="10" t="s">
        <v>76</v>
      </c>
      <c r="H39" s="11" t="s">
        <v>11</v>
      </c>
      <c r="I39" s="11" t="s">
        <v>11</v>
      </c>
      <c r="J39" s="34">
        <v>2557346</v>
      </c>
      <c r="K39" s="11" t="s">
        <v>11</v>
      </c>
      <c r="L39" s="10" t="s">
        <v>11</v>
      </c>
      <c r="M39" s="11" t="s">
        <v>11</v>
      </c>
      <c r="N39" s="11" t="s">
        <v>11</v>
      </c>
      <c r="O39" s="11" t="s">
        <v>11</v>
      </c>
      <c r="P39" s="11"/>
    </row>
    <row r="40" spans="1:16" ht="58.5" customHeight="1">
      <c r="A40" s="45"/>
      <c r="B40" s="44"/>
      <c r="C40" s="7" t="s">
        <v>118</v>
      </c>
      <c r="D40" s="8" t="s">
        <v>20</v>
      </c>
      <c r="E40" s="9">
        <v>44650</v>
      </c>
      <c r="F40" s="7" t="s">
        <v>119</v>
      </c>
      <c r="G40" s="10" t="s">
        <v>76</v>
      </c>
      <c r="H40" s="11" t="s">
        <v>11</v>
      </c>
      <c r="I40" s="11" t="s">
        <v>11</v>
      </c>
      <c r="J40" s="34">
        <v>4151011</v>
      </c>
      <c r="K40" s="11" t="s">
        <v>11</v>
      </c>
      <c r="L40" s="10" t="s">
        <v>11</v>
      </c>
      <c r="M40" s="11" t="s">
        <v>11</v>
      </c>
      <c r="N40" s="11" t="s">
        <v>11</v>
      </c>
      <c r="O40" s="11" t="s">
        <v>11</v>
      </c>
      <c r="P40" s="11"/>
    </row>
    <row r="41" spans="1:16" ht="58.5" customHeight="1">
      <c r="A41" s="45"/>
      <c r="B41" s="44"/>
      <c r="C41" s="7" t="s">
        <v>118</v>
      </c>
      <c r="D41" s="8" t="s">
        <v>20</v>
      </c>
      <c r="E41" s="9">
        <v>44650</v>
      </c>
      <c r="F41" s="7" t="s">
        <v>120</v>
      </c>
      <c r="G41" s="10" t="s">
        <v>76</v>
      </c>
      <c r="H41" s="11" t="s">
        <v>11</v>
      </c>
      <c r="I41" s="11" t="s">
        <v>11</v>
      </c>
      <c r="J41" s="34">
        <v>1756637</v>
      </c>
      <c r="K41" s="11" t="s">
        <v>11</v>
      </c>
      <c r="L41" s="10" t="s">
        <v>11</v>
      </c>
      <c r="M41" s="11" t="s">
        <v>11</v>
      </c>
      <c r="N41" s="11" t="s">
        <v>11</v>
      </c>
      <c r="O41" s="11" t="s">
        <v>11</v>
      </c>
      <c r="P41" s="11"/>
    </row>
    <row r="42" spans="1:16" ht="58.5" customHeight="1">
      <c r="A42" s="45"/>
      <c r="B42" s="44"/>
      <c r="C42" s="7" t="s">
        <v>118</v>
      </c>
      <c r="D42" s="8" t="s">
        <v>20</v>
      </c>
      <c r="E42" s="9">
        <v>44650</v>
      </c>
      <c r="F42" s="7" t="s">
        <v>121</v>
      </c>
      <c r="G42" s="10" t="s">
        <v>76</v>
      </c>
      <c r="H42" s="11" t="s">
        <v>11</v>
      </c>
      <c r="I42" s="11" t="s">
        <v>11</v>
      </c>
      <c r="J42" s="34">
        <v>1715672</v>
      </c>
      <c r="K42" s="11" t="s">
        <v>11</v>
      </c>
      <c r="L42" s="10" t="s">
        <v>11</v>
      </c>
      <c r="M42" s="11" t="s">
        <v>11</v>
      </c>
      <c r="N42" s="11" t="s">
        <v>11</v>
      </c>
      <c r="O42" s="11" t="s">
        <v>11</v>
      </c>
      <c r="P42" s="11"/>
    </row>
    <row r="43" spans="1:16" ht="58.5" customHeight="1">
      <c r="A43" s="45"/>
      <c r="B43" s="44"/>
      <c r="C43" s="7" t="s">
        <v>118</v>
      </c>
      <c r="D43" s="8" t="s">
        <v>20</v>
      </c>
      <c r="E43" s="9">
        <v>44650</v>
      </c>
      <c r="F43" s="7" t="s">
        <v>114</v>
      </c>
      <c r="G43" s="10" t="s">
        <v>76</v>
      </c>
      <c r="H43" s="11" t="s">
        <v>11</v>
      </c>
      <c r="I43" s="11" t="s">
        <v>11</v>
      </c>
      <c r="J43" s="34">
        <v>17388</v>
      </c>
      <c r="K43" s="11" t="s">
        <v>11</v>
      </c>
      <c r="L43" s="10" t="s">
        <v>11</v>
      </c>
      <c r="M43" s="11" t="s">
        <v>11</v>
      </c>
      <c r="N43" s="11" t="s">
        <v>11</v>
      </c>
      <c r="O43" s="11" t="s">
        <v>11</v>
      </c>
      <c r="P43" s="11"/>
    </row>
    <row r="44" spans="1:16" ht="58.5" customHeight="1">
      <c r="A44" s="45"/>
      <c r="B44" s="44"/>
      <c r="C44" s="7" t="s">
        <v>118</v>
      </c>
      <c r="D44" s="8" t="s">
        <v>20</v>
      </c>
      <c r="E44" s="9">
        <v>44650</v>
      </c>
      <c r="F44" s="7" t="s">
        <v>122</v>
      </c>
      <c r="G44" s="10" t="s">
        <v>76</v>
      </c>
      <c r="H44" s="11" t="s">
        <v>11</v>
      </c>
      <c r="I44" s="11" t="s">
        <v>11</v>
      </c>
      <c r="J44" s="34">
        <v>190018</v>
      </c>
      <c r="K44" s="11" t="s">
        <v>11</v>
      </c>
      <c r="L44" s="10" t="s">
        <v>11</v>
      </c>
      <c r="M44" s="11" t="s">
        <v>11</v>
      </c>
      <c r="N44" s="11" t="s">
        <v>11</v>
      </c>
      <c r="O44" s="11" t="s">
        <v>11</v>
      </c>
      <c r="P44" s="11"/>
    </row>
    <row r="45" spans="1:16" ht="58.5" customHeight="1">
      <c r="A45" s="45"/>
      <c r="B45" s="44"/>
      <c r="C45" s="7" t="s">
        <v>118</v>
      </c>
      <c r="D45" s="8" t="s">
        <v>20</v>
      </c>
      <c r="E45" s="9">
        <v>44650</v>
      </c>
      <c r="F45" s="7" t="s">
        <v>113</v>
      </c>
      <c r="G45" s="10" t="s">
        <v>76</v>
      </c>
      <c r="H45" s="11" t="s">
        <v>11</v>
      </c>
      <c r="I45" s="11" t="s">
        <v>11</v>
      </c>
      <c r="J45" s="34">
        <v>3942</v>
      </c>
      <c r="K45" s="11" t="s">
        <v>11</v>
      </c>
      <c r="L45" s="10" t="s">
        <v>11</v>
      </c>
      <c r="M45" s="11" t="s">
        <v>11</v>
      </c>
      <c r="N45" s="11" t="s">
        <v>11</v>
      </c>
      <c r="O45" s="11" t="s">
        <v>11</v>
      </c>
      <c r="P45" s="11"/>
    </row>
    <row r="46" spans="1:16" ht="58.5" customHeight="1">
      <c r="A46" s="45"/>
      <c r="B46" s="44"/>
      <c r="C46" s="7" t="s">
        <v>123</v>
      </c>
      <c r="D46" s="8" t="s">
        <v>20</v>
      </c>
      <c r="E46" s="9">
        <v>44650</v>
      </c>
      <c r="F46" s="7" t="s">
        <v>114</v>
      </c>
      <c r="G46" s="10" t="s">
        <v>76</v>
      </c>
      <c r="H46" s="11" t="s">
        <v>11</v>
      </c>
      <c r="I46" s="11" t="s">
        <v>11</v>
      </c>
      <c r="J46" s="34">
        <v>324225</v>
      </c>
      <c r="K46" s="11" t="s">
        <v>11</v>
      </c>
      <c r="L46" s="10" t="s">
        <v>11</v>
      </c>
      <c r="M46" s="11" t="s">
        <v>11</v>
      </c>
      <c r="N46" s="11" t="s">
        <v>11</v>
      </c>
      <c r="O46" s="11" t="s">
        <v>11</v>
      </c>
      <c r="P46" s="11"/>
    </row>
    <row r="47" spans="1:16" ht="58.5" customHeight="1">
      <c r="A47" s="45"/>
      <c r="B47" s="44"/>
      <c r="C47" s="7" t="s">
        <v>123</v>
      </c>
      <c r="D47" s="8" t="s">
        <v>20</v>
      </c>
      <c r="E47" s="9">
        <v>44650</v>
      </c>
      <c r="F47" s="7" t="s">
        <v>124</v>
      </c>
      <c r="G47" s="10" t="s">
        <v>76</v>
      </c>
      <c r="H47" s="11" t="s">
        <v>11</v>
      </c>
      <c r="I47" s="11" t="s">
        <v>11</v>
      </c>
      <c r="J47" s="34">
        <v>2653640</v>
      </c>
      <c r="K47" s="11" t="s">
        <v>11</v>
      </c>
      <c r="L47" s="10" t="s">
        <v>11</v>
      </c>
      <c r="M47" s="11" t="s">
        <v>11</v>
      </c>
      <c r="N47" s="11" t="s">
        <v>11</v>
      </c>
      <c r="O47" s="11" t="s">
        <v>11</v>
      </c>
      <c r="P47" s="11"/>
    </row>
    <row r="48" spans="1:16" ht="58.5" customHeight="1">
      <c r="A48" s="45"/>
      <c r="B48" s="44"/>
      <c r="C48" s="7" t="s">
        <v>123</v>
      </c>
      <c r="D48" s="8" t="s">
        <v>20</v>
      </c>
      <c r="E48" s="9">
        <v>44650</v>
      </c>
      <c r="F48" s="7" t="s">
        <v>125</v>
      </c>
      <c r="G48" s="10" t="s">
        <v>76</v>
      </c>
      <c r="H48" s="11" t="s">
        <v>11</v>
      </c>
      <c r="I48" s="11" t="s">
        <v>11</v>
      </c>
      <c r="J48" s="34">
        <v>697620</v>
      </c>
      <c r="K48" s="11" t="s">
        <v>11</v>
      </c>
      <c r="L48" s="10" t="s">
        <v>11</v>
      </c>
      <c r="M48" s="11" t="s">
        <v>11</v>
      </c>
      <c r="N48" s="11" t="s">
        <v>11</v>
      </c>
      <c r="O48" s="11" t="s">
        <v>11</v>
      </c>
      <c r="P48" s="11"/>
    </row>
    <row r="49" spans="1:18" ht="58.5" customHeight="1">
      <c r="A49" s="45"/>
      <c r="B49" s="44"/>
      <c r="C49" s="7" t="s">
        <v>157</v>
      </c>
      <c r="D49" s="8" t="s">
        <v>158</v>
      </c>
      <c r="E49" s="9">
        <v>44650</v>
      </c>
      <c r="F49" s="7" t="s">
        <v>159</v>
      </c>
      <c r="G49" s="10" t="s">
        <v>19</v>
      </c>
      <c r="H49" s="11" t="s">
        <v>11</v>
      </c>
      <c r="I49" s="11" t="s">
        <v>11</v>
      </c>
      <c r="J49" s="34">
        <v>3116421</v>
      </c>
      <c r="K49" s="11" t="s">
        <v>11</v>
      </c>
      <c r="L49" s="10" t="s">
        <v>11</v>
      </c>
      <c r="M49" s="11" t="s">
        <v>11</v>
      </c>
      <c r="N49" s="11" t="s">
        <v>11</v>
      </c>
      <c r="O49" s="11" t="s">
        <v>11</v>
      </c>
      <c r="P49" s="11"/>
      <c r="R49">
        <v>3189340</v>
      </c>
    </row>
    <row r="50" ht="58.5" customHeight="1"/>
    <row r="51" ht="58.5" customHeight="1"/>
    <row r="52" ht="58.5" customHeight="1"/>
    <row r="53" ht="58.5" customHeight="1"/>
    <row r="54" ht="58.5" customHeight="1"/>
    <row r="55" ht="58.5" customHeight="1"/>
    <row r="56" ht="58.5" customHeight="1"/>
    <row r="57" ht="58.5" customHeight="1"/>
    <row r="58" ht="58.5" customHeight="1"/>
    <row r="59" ht="58.5" customHeight="1"/>
    <row r="60" ht="58.5" customHeight="1"/>
    <row r="61" ht="58.5" customHeight="1"/>
    <row r="62" ht="58.5" customHeight="1"/>
    <row r="63" ht="58.5" customHeight="1"/>
    <row r="64" ht="58.5" customHeight="1"/>
    <row r="65" ht="58.5" customHeight="1"/>
    <row r="66" ht="58.5" customHeight="1"/>
    <row r="67" ht="58.5" customHeight="1"/>
    <row r="68" ht="58.5" customHeight="1"/>
    <row r="69" ht="58.5" customHeight="1"/>
    <row r="70" ht="58.5" customHeight="1"/>
    <row r="71" ht="58.5" customHeight="1"/>
    <row r="72" ht="58.5" customHeight="1"/>
    <row r="73" ht="58.5" customHeight="1"/>
    <row r="74" ht="58.5" customHeight="1"/>
    <row r="75" ht="58.5" customHeight="1"/>
    <row r="76" ht="58.5" customHeight="1"/>
    <row r="77" ht="58.5" customHeight="1"/>
    <row r="78" ht="58.5" customHeight="1"/>
    <row r="79" ht="58.5" customHeight="1"/>
    <row r="80" ht="58.5" customHeight="1"/>
    <row r="81" ht="58.5" customHeight="1"/>
  </sheetData>
  <sheetProtection/>
  <autoFilter ref="C4:P4"/>
  <mergeCells count="12">
    <mergeCell ref="K3:K4"/>
    <mergeCell ref="L3:L4"/>
    <mergeCell ref="C3:C4"/>
    <mergeCell ref="D3:D4"/>
    <mergeCell ref="E3:E4"/>
    <mergeCell ref="P3:P4"/>
    <mergeCell ref="F3:F4"/>
    <mergeCell ref="G3:G4"/>
    <mergeCell ref="H3:H4"/>
    <mergeCell ref="J3:J4"/>
    <mergeCell ref="M3:O3"/>
    <mergeCell ref="I3:I4"/>
  </mergeCells>
  <printOptions horizontalCentered="1"/>
  <pageMargins left="0.1968503937007874" right="0.1968503937007874" top="0.7874015748031497" bottom="0.5905511811023623" header="0.5118110236220472" footer="0.5118110236220472"/>
  <pageSetup horizontalDpi="300" verticalDpi="300" orientation="landscape" paperSize="9" scale="60" r:id="rId2"/>
  <drawing r:id="rId1"/>
</worksheet>
</file>

<file path=xl/worksheets/sheet2.xml><?xml version="1.0" encoding="utf-8"?>
<worksheet xmlns="http://schemas.openxmlformats.org/spreadsheetml/2006/main" xmlns:r="http://schemas.openxmlformats.org/officeDocument/2006/relationships">
  <sheetPr>
    <tabColor rgb="FF92D050"/>
  </sheetPr>
  <dimension ref="B1:P39"/>
  <sheetViews>
    <sheetView zoomScale="90" zoomScaleNormal="90" zoomScaleSheetLayoutView="90" zoomScalePageLayoutView="0" workbookViewId="0" topLeftCell="A1">
      <pane xSplit="3" ySplit="4" topLeftCell="D34" activePane="bottomRight" state="frozen"/>
      <selection pane="topLeft" activeCell="A1" sqref="A1"/>
      <selection pane="topRight" activeCell="D1" sqref="D1"/>
      <selection pane="bottomLeft" activeCell="A5" sqref="A5"/>
      <selection pane="bottomRight" activeCell="E41" sqref="E41"/>
    </sheetView>
  </sheetViews>
  <sheetFormatPr defaultColWidth="9.00390625" defaultRowHeight="13.5"/>
  <cols>
    <col min="2" max="2" width="3.50390625" style="0" customWidth="1"/>
    <col min="3" max="3" width="42.00390625" style="0" customWidth="1"/>
    <col min="4" max="4" width="25.25390625" style="0" customWidth="1"/>
    <col min="5" max="5" width="10.25390625" style="0" customWidth="1"/>
    <col min="6" max="6" width="33.25390625" style="0" customWidth="1"/>
    <col min="7" max="7" width="16.875" style="4" customWidth="1"/>
    <col min="8" max="8" width="39.25390625" style="0" customWidth="1"/>
    <col min="9" max="9" width="12.25390625" style="0" bestFit="1" customWidth="1"/>
    <col min="10" max="10" width="12.25390625" style="2" bestFit="1" customWidth="1"/>
    <col min="11" max="11" width="6.75390625" style="2" bestFit="1" customWidth="1"/>
    <col min="13" max="13" width="7.625" style="1" customWidth="1"/>
    <col min="14" max="14" width="12.50390625" style="1" customWidth="1"/>
    <col min="15" max="15" width="7.125" style="1" customWidth="1"/>
  </cols>
  <sheetData>
    <row r="1" ht="40.5" customHeight="1">
      <c r="C1" s="1" t="s">
        <v>22</v>
      </c>
    </row>
    <row r="2" spans="13:15" ht="17.25">
      <c r="M2" s="5"/>
      <c r="N2" s="5"/>
      <c r="O2" s="5"/>
    </row>
    <row r="3" spans="3:16" ht="45" customHeight="1">
      <c r="C3" s="46" t="s">
        <v>0</v>
      </c>
      <c r="D3" s="46" t="s">
        <v>6</v>
      </c>
      <c r="E3" s="46" t="s">
        <v>25</v>
      </c>
      <c r="F3" s="46" t="s">
        <v>5</v>
      </c>
      <c r="G3" s="46" t="s">
        <v>1</v>
      </c>
      <c r="H3" s="46" t="s">
        <v>3</v>
      </c>
      <c r="I3" s="49" t="s">
        <v>26</v>
      </c>
      <c r="J3" s="47" t="s">
        <v>2</v>
      </c>
      <c r="K3" s="51" t="s">
        <v>28</v>
      </c>
      <c r="L3" s="46" t="s">
        <v>4</v>
      </c>
      <c r="M3" s="48" t="s">
        <v>7</v>
      </c>
      <c r="N3" s="48"/>
      <c r="O3" s="48"/>
      <c r="P3" s="46" t="s">
        <v>27</v>
      </c>
    </row>
    <row r="4" spans="3:16" ht="45" customHeight="1">
      <c r="C4" s="46"/>
      <c r="D4" s="46"/>
      <c r="E4" s="46"/>
      <c r="F4" s="46"/>
      <c r="G4" s="46"/>
      <c r="H4" s="46"/>
      <c r="I4" s="50"/>
      <c r="J4" s="47"/>
      <c r="K4" s="52"/>
      <c r="L4" s="46"/>
      <c r="M4" s="6" t="s">
        <v>8</v>
      </c>
      <c r="N4" s="6" t="s">
        <v>9</v>
      </c>
      <c r="O4" s="6" t="s">
        <v>10</v>
      </c>
      <c r="P4" s="46"/>
    </row>
    <row r="5" spans="3:16" s="3" customFormat="1" ht="48.75" customHeight="1">
      <c r="C5" s="7" t="s">
        <v>35</v>
      </c>
      <c r="D5" s="8" t="s">
        <v>37</v>
      </c>
      <c r="E5" s="9">
        <v>44313</v>
      </c>
      <c r="F5" s="7" t="s">
        <v>61</v>
      </c>
      <c r="G5" s="10" t="s">
        <v>36</v>
      </c>
      <c r="H5" s="7" t="s">
        <v>52</v>
      </c>
      <c r="I5" s="10" t="s">
        <v>11</v>
      </c>
      <c r="J5" s="12">
        <v>1849204</v>
      </c>
      <c r="K5" s="10" t="s">
        <v>11</v>
      </c>
      <c r="L5" s="10" t="s">
        <v>11</v>
      </c>
      <c r="M5" s="11" t="s">
        <v>11</v>
      </c>
      <c r="N5" s="11" t="s">
        <v>11</v>
      </c>
      <c r="O5" s="11" t="s">
        <v>11</v>
      </c>
      <c r="P5" s="10"/>
    </row>
    <row r="6" spans="3:16" s="3" customFormat="1" ht="48.75" customHeight="1">
      <c r="C6" s="7" t="s">
        <v>38</v>
      </c>
      <c r="D6" s="8" t="s">
        <v>37</v>
      </c>
      <c r="E6" s="9">
        <v>44316</v>
      </c>
      <c r="F6" s="7" t="s">
        <v>40</v>
      </c>
      <c r="G6" s="10" t="s">
        <v>36</v>
      </c>
      <c r="H6" s="7" t="s">
        <v>52</v>
      </c>
      <c r="I6" s="10" t="s">
        <v>11</v>
      </c>
      <c r="J6" s="12">
        <v>14652000</v>
      </c>
      <c r="K6" s="10" t="s">
        <v>11</v>
      </c>
      <c r="L6" s="10" t="s">
        <v>11</v>
      </c>
      <c r="M6" s="11" t="s">
        <v>11</v>
      </c>
      <c r="N6" s="11" t="s">
        <v>11</v>
      </c>
      <c r="O6" s="11" t="s">
        <v>11</v>
      </c>
      <c r="P6" s="10"/>
    </row>
    <row r="7" spans="3:16" s="3" customFormat="1" ht="48.75" customHeight="1">
      <c r="C7" s="7" t="s">
        <v>39</v>
      </c>
      <c r="D7" s="8" t="s">
        <v>37</v>
      </c>
      <c r="E7" s="9">
        <v>44316</v>
      </c>
      <c r="F7" s="7" t="s">
        <v>44</v>
      </c>
      <c r="G7" s="10" t="s">
        <v>36</v>
      </c>
      <c r="H7" s="7" t="s">
        <v>52</v>
      </c>
      <c r="I7" s="10" t="s">
        <v>11</v>
      </c>
      <c r="J7" s="12">
        <v>58960000</v>
      </c>
      <c r="K7" s="10" t="s">
        <v>11</v>
      </c>
      <c r="L7" s="10" t="s">
        <v>11</v>
      </c>
      <c r="M7" s="11" t="s">
        <v>11</v>
      </c>
      <c r="N7" s="11" t="s">
        <v>11</v>
      </c>
      <c r="O7" s="11" t="s">
        <v>11</v>
      </c>
      <c r="P7" s="10"/>
    </row>
    <row r="8" spans="3:16" s="3" customFormat="1" ht="48.75" customHeight="1">
      <c r="C8" s="7" t="s">
        <v>51</v>
      </c>
      <c r="D8" s="8" t="s">
        <v>20</v>
      </c>
      <c r="E8" s="9">
        <v>44322</v>
      </c>
      <c r="F8" s="7" t="s">
        <v>61</v>
      </c>
      <c r="G8" s="10" t="s">
        <v>36</v>
      </c>
      <c r="H8" s="7" t="s">
        <v>52</v>
      </c>
      <c r="I8" s="10" t="s">
        <v>11</v>
      </c>
      <c r="J8" s="12">
        <v>1431743</v>
      </c>
      <c r="K8" s="10" t="s">
        <v>11</v>
      </c>
      <c r="L8" s="10" t="s">
        <v>11</v>
      </c>
      <c r="M8" s="11" t="s">
        <v>11</v>
      </c>
      <c r="N8" s="11" t="s">
        <v>11</v>
      </c>
      <c r="O8" s="11" t="s">
        <v>11</v>
      </c>
      <c r="P8" s="10"/>
    </row>
    <row r="9" spans="3:16" s="3" customFormat="1" ht="48.75" customHeight="1">
      <c r="C9" s="7" t="s">
        <v>41</v>
      </c>
      <c r="D9" s="8" t="s">
        <v>37</v>
      </c>
      <c r="E9" s="9">
        <v>44340</v>
      </c>
      <c r="F9" s="7" t="s">
        <v>44</v>
      </c>
      <c r="G9" s="10" t="s">
        <v>36</v>
      </c>
      <c r="H9" s="7" t="s">
        <v>52</v>
      </c>
      <c r="I9" s="10" t="s">
        <v>11</v>
      </c>
      <c r="J9" s="12">
        <v>2145000</v>
      </c>
      <c r="K9" s="10" t="s">
        <v>11</v>
      </c>
      <c r="L9" s="10" t="s">
        <v>11</v>
      </c>
      <c r="M9" s="11" t="s">
        <v>11</v>
      </c>
      <c r="N9" s="11" t="s">
        <v>11</v>
      </c>
      <c r="O9" s="11" t="s">
        <v>11</v>
      </c>
      <c r="P9" s="10"/>
    </row>
    <row r="10" spans="3:16" s="3" customFormat="1" ht="48.75" customHeight="1">
      <c r="C10" s="7" t="s">
        <v>42</v>
      </c>
      <c r="D10" s="8" t="s">
        <v>20</v>
      </c>
      <c r="E10" s="9">
        <v>44341</v>
      </c>
      <c r="F10" s="7" t="s">
        <v>43</v>
      </c>
      <c r="G10" s="10" t="s">
        <v>36</v>
      </c>
      <c r="H10" s="7" t="s">
        <v>52</v>
      </c>
      <c r="I10" s="10" t="s">
        <v>11</v>
      </c>
      <c r="J10" s="12">
        <v>1475760</v>
      </c>
      <c r="K10" s="10" t="s">
        <v>11</v>
      </c>
      <c r="L10" s="10" t="s">
        <v>11</v>
      </c>
      <c r="M10" s="11" t="s">
        <v>11</v>
      </c>
      <c r="N10" s="11" t="s">
        <v>11</v>
      </c>
      <c r="O10" s="11" t="s">
        <v>11</v>
      </c>
      <c r="P10" s="10"/>
    </row>
    <row r="11" spans="3:16" s="3" customFormat="1" ht="48.75" customHeight="1">
      <c r="C11" s="7" t="s">
        <v>53</v>
      </c>
      <c r="D11" s="31" t="s">
        <v>20</v>
      </c>
      <c r="E11" s="9">
        <v>44357</v>
      </c>
      <c r="F11" s="7" t="s">
        <v>54</v>
      </c>
      <c r="G11" s="10" t="s">
        <v>36</v>
      </c>
      <c r="H11" s="7" t="s">
        <v>55</v>
      </c>
      <c r="I11" s="10" t="s">
        <v>11</v>
      </c>
      <c r="J11" s="12">
        <v>2864400</v>
      </c>
      <c r="K11" s="10" t="s">
        <v>11</v>
      </c>
      <c r="L11" s="10" t="s">
        <v>11</v>
      </c>
      <c r="M11" s="11" t="s">
        <v>11</v>
      </c>
      <c r="N11" s="11" t="s">
        <v>11</v>
      </c>
      <c r="O11" s="11" t="s">
        <v>11</v>
      </c>
      <c r="P11" s="10"/>
    </row>
    <row r="12" spans="2:16" s="36" customFormat="1" ht="54" customHeight="1">
      <c r="B12" s="3"/>
      <c r="C12" s="30" t="s">
        <v>169</v>
      </c>
      <c r="D12" s="31" t="s">
        <v>20</v>
      </c>
      <c r="E12" s="9">
        <v>44375</v>
      </c>
      <c r="F12" s="30" t="s">
        <v>168</v>
      </c>
      <c r="G12" s="33" t="s">
        <v>36</v>
      </c>
      <c r="H12" s="30" t="s">
        <v>167</v>
      </c>
      <c r="I12" s="33" t="s">
        <v>11</v>
      </c>
      <c r="J12" s="34">
        <v>2530000</v>
      </c>
      <c r="K12" s="33" t="s">
        <v>11</v>
      </c>
      <c r="L12" s="33" t="s">
        <v>11</v>
      </c>
      <c r="M12" s="35" t="s">
        <v>11</v>
      </c>
      <c r="N12" s="35" t="s">
        <v>11</v>
      </c>
      <c r="O12" s="35" t="s">
        <v>11</v>
      </c>
      <c r="P12" s="33"/>
    </row>
    <row r="13" spans="2:16" s="36" customFormat="1" ht="54" customHeight="1">
      <c r="B13" s="3"/>
      <c r="C13" s="30" t="s">
        <v>59</v>
      </c>
      <c r="D13" s="31" t="s">
        <v>20</v>
      </c>
      <c r="E13" s="32">
        <v>44378</v>
      </c>
      <c r="F13" s="30" t="s">
        <v>60</v>
      </c>
      <c r="G13" s="33" t="s">
        <v>36</v>
      </c>
      <c r="H13" s="7" t="s">
        <v>52</v>
      </c>
      <c r="I13" s="33" t="s">
        <v>11</v>
      </c>
      <c r="J13" s="34">
        <v>6380000</v>
      </c>
      <c r="K13" s="33" t="s">
        <v>11</v>
      </c>
      <c r="L13" s="33" t="s">
        <v>11</v>
      </c>
      <c r="M13" s="35" t="s">
        <v>11</v>
      </c>
      <c r="N13" s="35" t="s">
        <v>11</v>
      </c>
      <c r="O13" s="35" t="s">
        <v>11</v>
      </c>
      <c r="P13" s="33"/>
    </row>
    <row r="14" spans="3:16" s="3" customFormat="1" ht="54" customHeight="1">
      <c r="C14" s="7" t="s">
        <v>65</v>
      </c>
      <c r="D14" s="31" t="s">
        <v>20</v>
      </c>
      <c r="E14" s="9">
        <v>44403</v>
      </c>
      <c r="F14" s="7" t="s">
        <v>30</v>
      </c>
      <c r="G14" s="33" t="s">
        <v>36</v>
      </c>
      <c r="H14" s="7" t="s">
        <v>52</v>
      </c>
      <c r="I14" s="10" t="s">
        <v>11</v>
      </c>
      <c r="J14" s="12">
        <v>3003000</v>
      </c>
      <c r="K14" s="10" t="s">
        <v>11</v>
      </c>
      <c r="L14" s="10" t="s">
        <v>11</v>
      </c>
      <c r="M14" s="11" t="s">
        <v>11</v>
      </c>
      <c r="N14" s="11" t="s">
        <v>11</v>
      </c>
      <c r="O14" s="11" t="s">
        <v>11</v>
      </c>
      <c r="P14" s="10"/>
    </row>
    <row r="15" spans="2:16" ht="54" customHeight="1">
      <c r="B15" s="37"/>
      <c r="C15" s="7" t="s">
        <v>71</v>
      </c>
      <c r="D15" s="31" t="s">
        <v>20</v>
      </c>
      <c r="E15" s="9">
        <v>44426</v>
      </c>
      <c r="F15" s="7" t="s">
        <v>73</v>
      </c>
      <c r="G15" s="33" t="s">
        <v>36</v>
      </c>
      <c r="H15" s="30" t="s">
        <v>72</v>
      </c>
      <c r="I15" s="10" t="s">
        <v>11</v>
      </c>
      <c r="J15" s="12">
        <v>2640000</v>
      </c>
      <c r="K15" s="10" t="s">
        <v>11</v>
      </c>
      <c r="L15" s="10" t="s">
        <v>11</v>
      </c>
      <c r="M15" s="11" t="s">
        <v>11</v>
      </c>
      <c r="N15" s="11" t="s">
        <v>11</v>
      </c>
      <c r="O15" s="11" t="s">
        <v>11</v>
      </c>
      <c r="P15" s="10"/>
    </row>
    <row r="16" spans="2:16" ht="54" customHeight="1">
      <c r="B16" s="37"/>
      <c r="C16" s="30" t="s">
        <v>84</v>
      </c>
      <c r="D16" s="31" t="s">
        <v>20</v>
      </c>
      <c r="E16" s="32">
        <v>44463</v>
      </c>
      <c r="F16" s="30" t="s">
        <v>30</v>
      </c>
      <c r="G16" s="33" t="s">
        <v>36</v>
      </c>
      <c r="H16" s="30" t="s">
        <v>52</v>
      </c>
      <c r="I16" s="33" t="s">
        <v>11</v>
      </c>
      <c r="J16" s="34">
        <v>1650000</v>
      </c>
      <c r="K16" s="33" t="s">
        <v>11</v>
      </c>
      <c r="L16" s="33" t="s">
        <v>11</v>
      </c>
      <c r="M16" s="35" t="s">
        <v>11</v>
      </c>
      <c r="N16" s="35" t="s">
        <v>11</v>
      </c>
      <c r="O16" s="35" t="s">
        <v>11</v>
      </c>
      <c r="P16" s="33"/>
    </row>
    <row r="17" spans="2:16" ht="54" customHeight="1">
      <c r="B17" s="37"/>
      <c r="C17" s="30" t="s">
        <v>86</v>
      </c>
      <c r="D17" s="31" t="s">
        <v>20</v>
      </c>
      <c r="E17" s="32">
        <v>44463</v>
      </c>
      <c r="F17" s="7" t="s">
        <v>61</v>
      </c>
      <c r="G17" s="33" t="s">
        <v>36</v>
      </c>
      <c r="H17" s="30" t="s">
        <v>52</v>
      </c>
      <c r="I17" s="33" t="s">
        <v>11</v>
      </c>
      <c r="J17" s="34">
        <v>3300000</v>
      </c>
      <c r="K17" s="33" t="s">
        <v>11</v>
      </c>
      <c r="L17" s="33" t="s">
        <v>11</v>
      </c>
      <c r="M17" s="35" t="s">
        <v>11</v>
      </c>
      <c r="N17" s="35" t="s">
        <v>11</v>
      </c>
      <c r="O17" s="35" t="s">
        <v>11</v>
      </c>
      <c r="P17" s="33"/>
    </row>
    <row r="18" spans="2:16" ht="54" customHeight="1">
      <c r="B18" s="37"/>
      <c r="C18" s="30" t="s">
        <v>87</v>
      </c>
      <c r="D18" s="31" t="s">
        <v>20</v>
      </c>
      <c r="E18" s="9">
        <v>44466</v>
      </c>
      <c r="F18" s="30" t="s">
        <v>30</v>
      </c>
      <c r="G18" s="33" t="s">
        <v>36</v>
      </c>
      <c r="H18" s="30" t="s">
        <v>52</v>
      </c>
      <c r="I18" s="33" t="s">
        <v>11</v>
      </c>
      <c r="J18" s="34">
        <v>1388200</v>
      </c>
      <c r="K18" s="33" t="s">
        <v>11</v>
      </c>
      <c r="L18" s="33" t="s">
        <v>11</v>
      </c>
      <c r="M18" s="35" t="s">
        <v>11</v>
      </c>
      <c r="N18" s="35" t="s">
        <v>11</v>
      </c>
      <c r="O18" s="35" t="s">
        <v>11</v>
      </c>
      <c r="P18" s="33"/>
    </row>
    <row r="19" spans="2:16" ht="54" customHeight="1">
      <c r="B19" s="37"/>
      <c r="C19" s="7" t="s">
        <v>88</v>
      </c>
      <c r="D19" s="8" t="s">
        <v>89</v>
      </c>
      <c r="E19" s="9">
        <v>44467</v>
      </c>
      <c r="F19" s="7" t="s">
        <v>90</v>
      </c>
      <c r="G19" s="10" t="s">
        <v>36</v>
      </c>
      <c r="H19" s="7" t="s">
        <v>55</v>
      </c>
      <c r="I19" s="33" t="s">
        <v>11</v>
      </c>
      <c r="J19" s="34">
        <v>2750000</v>
      </c>
      <c r="K19" s="33" t="s">
        <v>11</v>
      </c>
      <c r="L19" s="33" t="s">
        <v>11</v>
      </c>
      <c r="M19" s="35" t="s">
        <v>11</v>
      </c>
      <c r="N19" s="35" t="s">
        <v>11</v>
      </c>
      <c r="O19" s="35" t="s">
        <v>11</v>
      </c>
      <c r="P19" s="33"/>
    </row>
    <row r="20" spans="2:16" ht="54" customHeight="1">
      <c r="B20" s="37"/>
      <c r="C20" s="30" t="s">
        <v>85</v>
      </c>
      <c r="D20" s="31" t="s">
        <v>20</v>
      </c>
      <c r="E20" s="32">
        <v>44473</v>
      </c>
      <c r="F20" s="30" t="s">
        <v>30</v>
      </c>
      <c r="G20" s="33" t="s">
        <v>36</v>
      </c>
      <c r="H20" s="30" t="s">
        <v>52</v>
      </c>
      <c r="I20" s="33" t="s">
        <v>11</v>
      </c>
      <c r="J20" s="34">
        <v>4020500</v>
      </c>
      <c r="K20" s="33" t="s">
        <v>11</v>
      </c>
      <c r="L20" s="33" t="s">
        <v>11</v>
      </c>
      <c r="M20" s="35" t="s">
        <v>11</v>
      </c>
      <c r="N20" s="35" t="s">
        <v>11</v>
      </c>
      <c r="O20" s="35" t="s">
        <v>11</v>
      </c>
      <c r="P20" s="33"/>
    </row>
    <row r="21" spans="2:16" s="36" customFormat="1" ht="54" customHeight="1">
      <c r="B21" s="3"/>
      <c r="C21" s="30" t="s">
        <v>81</v>
      </c>
      <c r="D21" s="31" t="s">
        <v>20</v>
      </c>
      <c r="E21" s="32">
        <v>44475</v>
      </c>
      <c r="F21" s="30" t="s">
        <v>82</v>
      </c>
      <c r="G21" s="33" t="s">
        <v>36</v>
      </c>
      <c r="H21" s="30" t="s">
        <v>92</v>
      </c>
      <c r="I21" s="33" t="s">
        <v>11</v>
      </c>
      <c r="J21" s="34">
        <v>24750000</v>
      </c>
      <c r="K21" s="33" t="s">
        <v>11</v>
      </c>
      <c r="L21" s="33" t="s">
        <v>11</v>
      </c>
      <c r="M21" s="35" t="s">
        <v>11</v>
      </c>
      <c r="N21" s="35" t="s">
        <v>11</v>
      </c>
      <c r="O21" s="35" t="s">
        <v>11</v>
      </c>
      <c r="P21" s="33"/>
    </row>
    <row r="22" spans="2:16" s="36" customFormat="1" ht="54" customHeight="1">
      <c r="B22" s="3"/>
      <c r="C22" s="30" t="s">
        <v>96</v>
      </c>
      <c r="D22" s="31" t="s">
        <v>20</v>
      </c>
      <c r="E22" s="32">
        <v>44490</v>
      </c>
      <c r="F22" s="30" t="s">
        <v>30</v>
      </c>
      <c r="G22" s="33" t="s">
        <v>36</v>
      </c>
      <c r="H22" s="30" t="s">
        <v>95</v>
      </c>
      <c r="I22" s="33" t="s">
        <v>11</v>
      </c>
      <c r="J22" s="34">
        <v>1485000</v>
      </c>
      <c r="K22" s="33" t="s">
        <v>11</v>
      </c>
      <c r="L22" s="33" t="s">
        <v>11</v>
      </c>
      <c r="M22" s="35" t="s">
        <v>11</v>
      </c>
      <c r="N22" s="35" t="s">
        <v>11</v>
      </c>
      <c r="O22" s="35" t="s">
        <v>11</v>
      </c>
      <c r="P22" s="33"/>
    </row>
    <row r="23" spans="2:16" s="36" customFormat="1" ht="54" customHeight="1">
      <c r="B23" s="3"/>
      <c r="C23" s="30" t="s">
        <v>101</v>
      </c>
      <c r="D23" s="31" t="s">
        <v>20</v>
      </c>
      <c r="E23" s="32">
        <v>44507</v>
      </c>
      <c r="F23" s="30" t="s">
        <v>30</v>
      </c>
      <c r="G23" s="33" t="s">
        <v>36</v>
      </c>
      <c r="H23" s="30" t="s">
        <v>52</v>
      </c>
      <c r="I23" s="33" t="s">
        <v>11</v>
      </c>
      <c r="J23" s="34">
        <v>1265000</v>
      </c>
      <c r="K23" s="33" t="s">
        <v>11</v>
      </c>
      <c r="L23" s="33" t="s">
        <v>11</v>
      </c>
      <c r="M23" s="35" t="s">
        <v>11</v>
      </c>
      <c r="N23" s="35" t="s">
        <v>11</v>
      </c>
      <c r="O23" s="35" t="s">
        <v>11</v>
      </c>
      <c r="P23" s="33"/>
    </row>
    <row r="24" spans="2:16" s="36" customFormat="1" ht="54" customHeight="1">
      <c r="B24" s="3"/>
      <c r="C24" s="30" t="s">
        <v>100</v>
      </c>
      <c r="D24" s="31" t="s">
        <v>20</v>
      </c>
      <c r="E24" s="9">
        <v>44501</v>
      </c>
      <c r="F24" s="7" t="s">
        <v>54</v>
      </c>
      <c r="G24" s="33" t="s">
        <v>36</v>
      </c>
      <c r="H24" s="30" t="s">
        <v>52</v>
      </c>
      <c r="I24" s="33" t="s">
        <v>11</v>
      </c>
      <c r="J24" s="34">
        <v>1265000</v>
      </c>
      <c r="K24" s="33" t="s">
        <v>11</v>
      </c>
      <c r="L24" s="33" t="s">
        <v>11</v>
      </c>
      <c r="M24" s="35" t="s">
        <v>11</v>
      </c>
      <c r="N24" s="35" t="s">
        <v>11</v>
      </c>
      <c r="O24" s="35" t="s">
        <v>11</v>
      </c>
      <c r="P24" s="33"/>
    </row>
    <row r="25" spans="2:16" s="36" customFormat="1" ht="54" customHeight="1">
      <c r="B25" s="3"/>
      <c r="C25" s="30" t="s">
        <v>169</v>
      </c>
      <c r="D25" s="31" t="s">
        <v>20</v>
      </c>
      <c r="E25" s="9">
        <v>44518</v>
      </c>
      <c r="F25" s="30" t="s">
        <v>168</v>
      </c>
      <c r="G25" s="33" t="s">
        <v>36</v>
      </c>
      <c r="H25" s="30" t="s">
        <v>167</v>
      </c>
      <c r="I25" s="33" t="s">
        <v>11</v>
      </c>
      <c r="J25" s="34">
        <v>2134000</v>
      </c>
      <c r="K25" s="33" t="s">
        <v>11</v>
      </c>
      <c r="L25" s="33" t="s">
        <v>11</v>
      </c>
      <c r="M25" s="35" t="s">
        <v>11</v>
      </c>
      <c r="N25" s="35" t="s">
        <v>11</v>
      </c>
      <c r="O25" s="35" t="s">
        <v>11</v>
      </c>
      <c r="P25" s="33"/>
    </row>
    <row r="26" spans="2:16" ht="54.75" customHeight="1">
      <c r="B26" s="37"/>
      <c r="C26" s="7" t="s">
        <v>152</v>
      </c>
      <c r="D26" s="8" t="s">
        <v>89</v>
      </c>
      <c r="E26" s="9">
        <v>44621</v>
      </c>
      <c r="F26" s="7" t="s">
        <v>153</v>
      </c>
      <c r="G26" s="10" t="s">
        <v>36</v>
      </c>
      <c r="H26" s="7" t="s">
        <v>55</v>
      </c>
      <c r="I26" s="10" t="s">
        <v>11</v>
      </c>
      <c r="J26" s="34">
        <v>1185360</v>
      </c>
      <c r="K26" s="10" t="s">
        <v>11</v>
      </c>
      <c r="L26" s="10" t="s">
        <v>11</v>
      </c>
      <c r="M26" s="11" t="s">
        <v>11</v>
      </c>
      <c r="N26" s="11" t="s">
        <v>11</v>
      </c>
      <c r="O26" s="11" t="s">
        <v>11</v>
      </c>
      <c r="P26" s="10"/>
    </row>
    <row r="27" spans="2:16" ht="54.75" customHeight="1">
      <c r="B27" s="37"/>
      <c r="C27" s="7" t="s">
        <v>133</v>
      </c>
      <c r="D27" s="8" t="s">
        <v>89</v>
      </c>
      <c r="E27" s="9">
        <v>44628</v>
      </c>
      <c r="F27" s="7" t="s">
        <v>109</v>
      </c>
      <c r="G27" s="10" t="s">
        <v>36</v>
      </c>
      <c r="H27" s="7" t="s">
        <v>170</v>
      </c>
      <c r="I27" s="10" t="s">
        <v>11</v>
      </c>
      <c r="J27" s="34">
        <v>13178605</v>
      </c>
      <c r="K27" s="10" t="s">
        <v>11</v>
      </c>
      <c r="L27" s="10" t="s">
        <v>11</v>
      </c>
      <c r="M27" s="11" t="s">
        <v>11</v>
      </c>
      <c r="N27" s="11" t="s">
        <v>11</v>
      </c>
      <c r="O27" s="11" t="s">
        <v>11</v>
      </c>
      <c r="P27" s="10"/>
    </row>
    <row r="28" spans="2:16" ht="54.75" customHeight="1">
      <c r="B28" s="37"/>
      <c r="C28" s="7" t="s">
        <v>141</v>
      </c>
      <c r="D28" s="8" t="s">
        <v>89</v>
      </c>
      <c r="E28" s="9">
        <v>44629</v>
      </c>
      <c r="F28" s="7" t="s">
        <v>48</v>
      </c>
      <c r="G28" s="10" t="s">
        <v>36</v>
      </c>
      <c r="H28" s="7" t="s">
        <v>55</v>
      </c>
      <c r="I28" s="10" t="s">
        <v>11</v>
      </c>
      <c r="J28" s="34">
        <v>13310000</v>
      </c>
      <c r="K28" s="10" t="s">
        <v>11</v>
      </c>
      <c r="L28" s="10" t="s">
        <v>11</v>
      </c>
      <c r="M28" s="11" t="s">
        <v>11</v>
      </c>
      <c r="N28" s="11" t="s">
        <v>11</v>
      </c>
      <c r="O28" s="11" t="s">
        <v>11</v>
      </c>
      <c r="P28" s="10"/>
    </row>
    <row r="29" spans="2:16" s="36" customFormat="1" ht="54.75" customHeight="1">
      <c r="B29" s="3"/>
      <c r="C29" s="7" t="s">
        <v>177</v>
      </c>
      <c r="D29" s="8" t="s">
        <v>89</v>
      </c>
      <c r="E29" s="9">
        <v>44629</v>
      </c>
      <c r="F29" s="7" t="s">
        <v>48</v>
      </c>
      <c r="G29" s="10" t="s">
        <v>36</v>
      </c>
      <c r="H29" s="7" t="s">
        <v>55</v>
      </c>
      <c r="I29" s="10" t="s">
        <v>11</v>
      </c>
      <c r="J29" s="34">
        <v>6435000</v>
      </c>
      <c r="K29" s="10" t="s">
        <v>11</v>
      </c>
      <c r="L29" s="10" t="s">
        <v>11</v>
      </c>
      <c r="M29" s="11" t="s">
        <v>11</v>
      </c>
      <c r="N29" s="11" t="s">
        <v>11</v>
      </c>
      <c r="O29" s="11" t="s">
        <v>11</v>
      </c>
      <c r="P29" s="10"/>
    </row>
    <row r="30" spans="2:16" s="36" customFormat="1" ht="54.75" customHeight="1">
      <c r="B30" s="3"/>
      <c r="C30" s="30" t="s">
        <v>184</v>
      </c>
      <c r="D30" s="31" t="s">
        <v>20</v>
      </c>
      <c r="E30" s="32">
        <v>44636</v>
      </c>
      <c r="F30" s="30" t="s">
        <v>60</v>
      </c>
      <c r="G30" s="33" t="s">
        <v>36</v>
      </c>
      <c r="H30" s="7" t="s">
        <v>52</v>
      </c>
      <c r="I30" s="33" t="s">
        <v>11</v>
      </c>
      <c r="J30" s="34">
        <v>5344020</v>
      </c>
      <c r="K30" s="33" t="s">
        <v>11</v>
      </c>
      <c r="L30" s="33" t="s">
        <v>11</v>
      </c>
      <c r="M30" s="35" t="s">
        <v>11</v>
      </c>
      <c r="N30" s="35" t="s">
        <v>11</v>
      </c>
      <c r="O30" s="11" t="s">
        <v>11</v>
      </c>
      <c r="P30" s="10"/>
    </row>
    <row r="31" spans="2:16" ht="68.25" customHeight="1">
      <c r="B31" s="37"/>
      <c r="C31" s="7" t="s">
        <v>42</v>
      </c>
      <c r="D31" s="8" t="s">
        <v>89</v>
      </c>
      <c r="E31" s="9">
        <v>44643</v>
      </c>
      <c r="F31" s="7" t="s">
        <v>151</v>
      </c>
      <c r="G31" s="10" t="s">
        <v>36</v>
      </c>
      <c r="H31" s="7" t="s">
        <v>55</v>
      </c>
      <c r="I31" s="10" t="s">
        <v>11</v>
      </c>
      <c r="J31" s="34">
        <v>1475760</v>
      </c>
      <c r="K31" s="10" t="s">
        <v>11</v>
      </c>
      <c r="L31" s="10" t="s">
        <v>11</v>
      </c>
      <c r="M31" s="11" t="s">
        <v>11</v>
      </c>
      <c r="N31" s="11" t="s">
        <v>11</v>
      </c>
      <c r="O31" s="11" t="s">
        <v>11</v>
      </c>
      <c r="P31" s="10"/>
    </row>
    <row r="32" spans="2:16" s="36" customFormat="1" ht="54" customHeight="1">
      <c r="B32" s="3"/>
      <c r="C32" s="7" t="s">
        <v>150</v>
      </c>
      <c r="D32" s="8" t="s">
        <v>89</v>
      </c>
      <c r="E32" s="9">
        <v>44643</v>
      </c>
      <c r="F32" s="7" t="s">
        <v>151</v>
      </c>
      <c r="G32" s="10" t="s">
        <v>36</v>
      </c>
      <c r="H32" s="7" t="s">
        <v>55</v>
      </c>
      <c r="I32" s="10" t="s">
        <v>11</v>
      </c>
      <c r="J32" s="34">
        <v>2197800</v>
      </c>
      <c r="K32" s="10" t="s">
        <v>11</v>
      </c>
      <c r="L32" s="10" t="s">
        <v>11</v>
      </c>
      <c r="M32" s="11" t="s">
        <v>11</v>
      </c>
      <c r="N32" s="11" t="s">
        <v>11</v>
      </c>
      <c r="O32" s="35" t="s">
        <v>11</v>
      </c>
      <c r="P32" s="33"/>
    </row>
    <row r="33" spans="2:16" ht="54.75" customHeight="1">
      <c r="B33" s="37"/>
      <c r="C33" s="7" t="s">
        <v>134</v>
      </c>
      <c r="D33" s="8" t="s">
        <v>89</v>
      </c>
      <c r="E33" s="9">
        <v>44644</v>
      </c>
      <c r="F33" s="7" t="s">
        <v>135</v>
      </c>
      <c r="G33" s="10" t="s">
        <v>36</v>
      </c>
      <c r="H33" s="7" t="s">
        <v>136</v>
      </c>
      <c r="I33" s="10" t="s">
        <v>11</v>
      </c>
      <c r="J33" s="34">
        <v>44948530</v>
      </c>
      <c r="K33" s="10" t="s">
        <v>11</v>
      </c>
      <c r="L33" s="10" t="s">
        <v>11</v>
      </c>
      <c r="M33" s="11" t="s">
        <v>137</v>
      </c>
      <c r="N33" s="11" t="s">
        <v>138</v>
      </c>
      <c r="O33" s="11" t="s">
        <v>11</v>
      </c>
      <c r="P33" s="10"/>
    </row>
    <row r="34" spans="2:16" ht="54.75" customHeight="1">
      <c r="B34" s="37"/>
      <c r="C34" s="7" t="s">
        <v>143</v>
      </c>
      <c r="D34" s="8" t="s">
        <v>89</v>
      </c>
      <c r="E34" s="9">
        <v>44648</v>
      </c>
      <c r="F34" s="7" t="s">
        <v>183</v>
      </c>
      <c r="G34" s="10" t="s">
        <v>36</v>
      </c>
      <c r="H34" s="7" t="s">
        <v>55</v>
      </c>
      <c r="I34" s="10" t="s">
        <v>11</v>
      </c>
      <c r="J34" s="34">
        <v>3190000</v>
      </c>
      <c r="K34" s="10" t="s">
        <v>11</v>
      </c>
      <c r="L34" s="10" t="s">
        <v>11</v>
      </c>
      <c r="M34" s="11" t="s">
        <v>11</v>
      </c>
      <c r="N34" s="11" t="s">
        <v>11</v>
      </c>
      <c r="O34" s="11" t="s">
        <v>11</v>
      </c>
      <c r="P34" s="10"/>
    </row>
    <row r="35" spans="2:16" ht="54.75" customHeight="1">
      <c r="B35" s="37"/>
      <c r="C35" s="7" t="s">
        <v>144</v>
      </c>
      <c r="D35" s="8" t="s">
        <v>89</v>
      </c>
      <c r="E35" s="9">
        <v>44650</v>
      </c>
      <c r="F35" s="7" t="s">
        <v>145</v>
      </c>
      <c r="G35" s="10" t="s">
        <v>36</v>
      </c>
      <c r="H35" s="7" t="s">
        <v>146</v>
      </c>
      <c r="I35" s="10" t="s">
        <v>11</v>
      </c>
      <c r="J35" s="34">
        <v>51979711</v>
      </c>
      <c r="K35" s="10" t="s">
        <v>11</v>
      </c>
      <c r="L35" s="10" t="s">
        <v>11</v>
      </c>
      <c r="M35" s="11" t="s">
        <v>11</v>
      </c>
      <c r="N35" s="11" t="s">
        <v>11</v>
      </c>
      <c r="O35" s="11" t="s">
        <v>11</v>
      </c>
      <c r="P35" s="10"/>
    </row>
    <row r="36" spans="2:16" ht="54.75" customHeight="1">
      <c r="B36" s="37"/>
      <c r="C36" s="7" t="s">
        <v>180</v>
      </c>
      <c r="D36" s="8" t="s">
        <v>37</v>
      </c>
      <c r="E36" s="9">
        <v>44650</v>
      </c>
      <c r="F36" s="7" t="s">
        <v>181</v>
      </c>
      <c r="G36" s="10" t="s">
        <v>36</v>
      </c>
      <c r="H36" s="7" t="s">
        <v>182</v>
      </c>
      <c r="I36" s="10" t="s">
        <v>11</v>
      </c>
      <c r="J36" s="34">
        <v>2115960</v>
      </c>
      <c r="K36" s="10" t="s">
        <v>11</v>
      </c>
      <c r="L36" s="10" t="s">
        <v>11</v>
      </c>
      <c r="M36" s="11" t="s">
        <v>11</v>
      </c>
      <c r="N36" s="11" t="s">
        <v>11</v>
      </c>
      <c r="O36" s="11" t="s">
        <v>11</v>
      </c>
      <c r="P36" s="10"/>
    </row>
    <row r="37" spans="2:16" ht="54.75" customHeight="1">
      <c r="B37" s="37"/>
      <c r="C37" s="7" t="s">
        <v>142</v>
      </c>
      <c r="D37" s="8" t="s">
        <v>89</v>
      </c>
      <c r="E37" s="9">
        <v>44651</v>
      </c>
      <c r="F37" s="7" t="s">
        <v>48</v>
      </c>
      <c r="G37" s="10" t="s">
        <v>36</v>
      </c>
      <c r="H37" s="7" t="s">
        <v>55</v>
      </c>
      <c r="I37" s="10" t="s">
        <v>11</v>
      </c>
      <c r="J37" s="34">
        <v>31185000</v>
      </c>
      <c r="K37" s="10" t="s">
        <v>11</v>
      </c>
      <c r="L37" s="10" t="s">
        <v>11</v>
      </c>
      <c r="M37" s="11" t="s">
        <v>11</v>
      </c>
      <c r="N37" s="11" t="s">
        <v>11</v>
      </c>
      <c r="O37" s="11" t="s">
        <v>11</v>
      </c>
      <c r="P37" s="10"/>
    </row>
    <row r="38" spans="2:16" ht="54.75" customHeight="1">
      <c r="B38" s="37"/>
      <c r="C38" s="7" t="s">
        <v>139</v>
      </c>
      <c r="D38" s="8" t="s">
        <v>89</v>
      </c>
      <c r="E38" s="9">
        <v>44651</v>
      </c>
      <c r="F38" s="7" t="s">
        <v>140</v>
      </c>
      <c r="G38" s="10" t="s">
        <v>36</v>
      </c>
      <c r="H38" s="7" t="s">
        <v>171</v>
      </c>
      <c r="I38" s="10" t="s">
        <v>11</v>
      </c>
      <c r="J38" s="38">
        <v>47948180</v>
      </c>
      <c r="K38" s="10" t="s">
        <v>11</v>
      </c>
      <c r="L38" s="10" t="s">
        <v>11</v>
      </c>
      <c r="M38" s="11" t="s">
        <v>11</v>
      </c>
      <c r="N38" s="11" t="s">
        <v>11</v>
      </c>
      <c r="O38" s="11"/>
      <c r="P38" s="10"/>
    </row>
    <row r="39" spans="2:16" ht="54.75" customHeight="1">
      <c r="B39" s="37"/>
      <c r="C39" s="7" t="s">
        <v>147</v>
      </c>
      <c r="D39" s="8" t="s">
        <v>89</v>
      </c>
      <c r="E39" s="9">
        <v>44651</v>
      </c>
      <c r="F39" s="7" t="s">
        <v>149</v>
      </c>
      <c r="G39" s="10" t="s">
        <v>36</v>
      </c>
      <c r="H39" s="7" t="s">
        <v>148</v>
      </c>
      <c r="I39" s="10" t="s">
        <v>11</v>
      </c>
      <c r="J39" s="34">
        <v>22068860</v>
      </c>
      <c r="K39" s="10" t="s">
        <v>11</v>
      </c>
      <c r="L39" s="10" t="s">
        <v>11</v>
      </c>
      <c r="M39" s="11" t="s">
        <v>11</v>
      </c>
      <c r="N39" s="11" t="s">
        <v>11</v>
      </c>
      <c r="O39" s="11" t="s">
        <v>11</v>
      </c>
      <c r="P39" s="10"/>
    </row>
    <row r="40" ht="54.75" customHeight="1"/>
    <row r="41" ht="54.75" customHeight="1"/>
  </sheetData>
  <sheetProtection/>
  <autoFilter ref="C4:P4"/>
  <mergeCells count="12">
    <mergeCell ref="K3:K4"/>
    <mergeCell ref="L3:L4"/>
    <mergeCell ref="J3:J4"/>
    <mergeCell ref="M3:O3"/>
    <mergeCell ref="P3:P4"/>
    <mergeCell ref="C3:C4"/>
    <mergeCell ref="D3:D4"/>
    <mergeCell ref="E3:E4"/>
    <mergeCell ref="F3:F4"/>
    <mergeCell ref="G3:G4"/>
    <mergeCell ref="H3:H4"/>
    <mergeCell ref="I3:I4"/>
  </mergeCells>
  <printOptions horizontalCentered="1"/>
  <pageMargins left="0.1968503937007874" right="0.1968503937007874" top="0.984251968503937" bottom="0.984251968503937" header="0.5118110236220472" footer="0.5118110236220472"/>
  <pageSetup horizontalDpi="600" verticalDpi="600" orientation="landscape" paperSize="9" scale="57" r:id="rId1"/>
  <headerFooter alignWithMargins="0">
    <oddFooter>&amp;C&amp;P / &amp;N ページ</oddFooter>
  </headerFooter>
</worksheet>
</file>

<file path=xl/worksheets/sheet3.xml><?xml version="1.0" encoding="utf-8"?>
<worksheet xmlns="http://schemas.openxmlformats.org/spreadsheetml/2006/main" xmlns:r="http://schemas.openxmlformats.org/officeDocument/2006/relationships">
  <sheetPr>
    <tabColor rgb="FF00B0F0"/>
  </sheetPr>
  <dimension ref="A1:P14"/>
  <sheetViews>
    <sheetView zoomScale="90" zoomScaleNormal="90" zoomScaleSheetLayoutView="9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15" sqref="D15"/>
    </sheetView>
  </sheetViews>
  <sheetFormatPr defaultColWidth="9.00390625" defaultRowHeight="13.5"/>
  <cols>
    <col min="1" max="1" width="9.00390625" style="14" customWidth="1"/>
    <col min="2" max="2" width="5.875" style="14" customWidth="1"/>
    <col min="3" max="3" width="42.00390625" style="14" customWidth="1"/>
    <col min="4" max="4" width="30.00390625" style="14" bestFit="1" customWidth="1"/>
    <col min="5" max="5" width="14.75390625" style="14" bestFit="1" customWidth="1"/>
    <col min="6" max="6" width="27.25390625" style="14" customWidth="1"/>
    <col min="7" max="7" width="9.50390625" style="14" bestFit="1" customWidth="1"/>
    <col min="8" max="8" width="24.375" style="14" customWidth="1"/>
    <col min="9" max="9" width="11.25390625" style="14" bestFit="1" customWidth="1"/>
    <col min="10" max="10" width="11.25390625" style="15" bestFit="1" customWidth="1"/>
    <col min="11" max="11" width="6.625" style="15" bestFit="1" customWidth="1"/>
    <col min="12" max="12" width="8.375" style="15" bestFit="1" customWidth="1"/>
    <col min="13" max="13" width="9.25390625" style="14" customWidth="1"/>
    <col min="14" max="14" width="12.50390625" style="14" customWidth="1"/>
    <col min="15" max="15" width="8.125" style="14" customWidth="1"/>
    <col min="16" max="16384" width="9.00390625" style="14" customWidth="1"/>
  </cols>
  <sheetData>
    <row r="1" ht="40.5" customHeight="1">
      <c r="C1" s="1" t="s">
        <v>23</v>
      </c>
    </row>
    <row r="3" spans="3:16" ht="45" customHeight="1">
      <c r="C3" s="54" t="s">
        <v>12</v>
      </c>
      <c r="D3" s="54" t="s">
        <v>13</v>
      </c>
      <c r="E3" s="54" t="s">
        <v>14</v>
      </c>
      <c r="F3" s="54" t="s">
        <v>5</v>
      </c>
      <c r="G3" s="54" t="s">
        <v>24</v>
      </c>
      <c r="H3" s="57" t="s">
        <v>3</v>
      </c>
      <c r="I3" s="53" t="s">
        <v>15</v>
      </c>
      <c r="J3" s="53" t="s">
        <v>2</v>
      </c>
      <c r="K3" s="55" t="s">
        <v>16</v>
      </c>
      <c r="L3" s="54" t="s">
        <v>4</v>
      </c>
      <c r="M3" s="48" t="s">
        <v>7</v>
      </c>
      <c r="N3" s="48"/>
      <c r="O3" s="48"/>
      <c r="P3" s="54" t="s">
        <v>17</v>
      </c>
    </row>
    <row r="4" spans="3:16" ht="45" customHeight="1">
      <c r="C4" s="54"/>
      <c r="D4" s="54"/>
      <c r="E4" s="54"/>
      <c r="F4" s="54"/>
      <c r="G4" s="54"/>
      <c r="H4" s="57"/>
      <c r="I4" s="53"/>
      <c r="J4" s="53"/>
      <c r="K4" s="56"/>
      <c r="L4" s="54"/>
      <c r="M4" s="6" t="s">
        <v>8</v>
      </c>
      <c r="N4" s="6" t="s">
        <v>9</v>
      </c>
      <c r="O4" s="6" t="s">
        <v>10</v>
      </c>
      <c r="P4" s="54"/>
    </row>
    <row r="5" spans="1:16" s="18" customFormat="1" ht="49.5" customHeight="1">
      <c r="A5" s="3"/>
      <c r="C5" s="7" t="s">
        <v>46</v>
      </c>
      <c r="D5" s="8" t="s">
        <v>37</v>
      </c>
      <c r="E5" s="9">
        <v>44307</v>
      </c>
      <c r="F5" s="7" t="s">
        <v>48</v>
      </c>
      <c r="G5" s="11" t="s">
        <v>36</v>
      </c>
      <c r="H5" s="16" t="s">
        <v>50</v>
      </c>
      <c r="I5" s="11" t="s">
        <v>11</v>
      </c>
      <c r="J5" s="12">
        <v>1760000</v>
      </c>
      <c r="K5" s="17" t="s">
        <v>11</v>
      </c>
      <c r="L5" s="17" t="s">
        <v>11</v>
      </c>
      <c r="M5" s="11" t="s">
        <v>11</v>
      </c>
      <c r="N5" s="11" t="s">
        <v>11</v>
      </c>
      <c r="O5" s="11" t="s">
        <v>11</v>
      </c>
      <c r="P5" s="10"/>
    </row>
    <row r="6" spans="1:16" s="18" customFormat="1" ht="49.5" customHeight="1">
      <c r="A6" s="3"/>
      <c r="C6" s="19" t="s">
        <v>45</v>
      </c>
      <c r="D6" s="8" t="s">
        <v>37</v>
      </c>
      <c r="E6" s="9">
        <v>44322</v>
      </c>
      <c r="F6" s="20" t="s">
        <v>47</v>
      </c>
      <c r="G6" s="29" t="s">
        <v>36</v>
      </c>
      <c r="H6" s="16" t="s">
        <v>49</v>
      </c>
      <c r="I6" s="11" t="s">
        <v>11</v>
      </c>
      <c r="J6" s="12">
        <v>1265000</v>
      </c>
      <c r="K6" s="17" t="s">
        <v>11</v>
      </c>
      <c r="L6" s="17" t="s">
        <v>11</v>
      </c>
      <c r="M6" s="11" t="s">
        <v>11</v>
      </c>
      <c r="N6" s="11" t="s">
        <v>11</v>
      </c>
      <c r="O6" s="11" t="s">
        <v>11</v>
      </c>
      <c r="P6" s="10"/>
    </row>
    <row r="7" spans="1:16" s="18" customFormat="1" ht="49.5" customHeight="1">
      <c r="A7" s="3"/>
      <c r="C7" s="19" t="s">
        <v>56</v>
      </c>
      <c r="D7" s="8" t="s">
        <v>37</v>
      </c>
      <c r="E7" s="9">
        <v>44356</v>
      </c>
      <c r="F7" s="20" t="s">
        <v>63</v>
      </c>
      <c r="G7" s="29" t="s">
        <v>19</v>
      </c>
      <c r="H7" s="11" t="s">
        <v>11</v>
      </c>
      <c r="I7" s="11" t="s">
        <v>11</v>
      </c>
      <c r="J7" s="12">
        <v>26400000.000000004</v>
      </c>
      <c r="K7" s="11" t="s">
        <v>11</v>
      </c>
      <c r="L7" s="11" t="s">
        <v>11</v>
      </c>
      <c r="M7" s="11" t="s">
        <v>11</v>
      </c>
      <c r="N7" s="11" t="s">
        <v>11</v>
      </c>
      <c r="O7" s="11" t="s">
        <v>11</v>
      </c>
      <c r="P7" s="10"/>
    </row>
    <row r="8" spans="1:16" s="18" customFormat="1" ht="49.5" customHeight="1">
      <c r="A8" s="3"/>
      <c r="C8" s="19" t="s">
        <v>93</v>
      </c>
      <c r="D8" s="8" t="s">
        <v>37</v>
      </c>
      <c r="E8" s="9">
        <v>44356</v>
      </c>
      <c r="F8" s="20" t="s">
        <v>64</v>
      </c>
      <c r="G8" s="29" t="s">
        <v>19</v>
      </c>
      <c r="H8" s="11" t="s">
        <v>11</v>
      </c>
      <c r="I8" s="11" t="s">
        <v>11</v>
      </c>
      <c r="J8" s="12">
        <v>5478000</v>
      </c>
      <c r="K8" s="11" t="s">
        <v>11</v>
      </c>
      <c r="L8" s="11" t="s">
        <v>11</v>
      </c>
      <c r="M8" s="11" t="s">
        <v>11</v>
      </c>
      <c r="N8" s="11" t="s">
        <v>11</v>
      </c>
      <c r="O8" s="11" t="s">
        <v>11</v>
      </c>
      <c r="P8" s="10"/>
    </row>
    <row r="9" spans="1:16" s="18" customFormat="1" ht="49.5" customHeight="1">
      <c r="A9" s="3"/>
      <c r="C9" s="19" t="s">
        <v>70</v>
      </c>
      <c r="D9" s="8" t="s">
        <v>37</v>
      </c>
      <c r="E9" s="9">
        <v>44426</v>
      </c>
      <c r="F9" s="20" t="s">
        <v>69</v>
      </c>
      <c r="G9" s="29" t="s">
        <v>36</v>
      </c>
      <c r="H9" s="16" t="s">
        <v>49</v>
      </c>
      <c r="I9" s="11" t="s">
        <v>11</v>
      </c>
      <c r="J9" s="12">
        <v>2420000</v>
      </c>
      <c r="K9" s="11" t="s">
        <v>11</v>
      </c>
      <c r="L9" s="11" t="s">
        <v>11</v>
      </c>
      <c r="M9" s="11" t="s">
        <v>11</v>
      </c>
      <c r="N9" s="11" t="s">
        <v>11</v>
      </c>
      <c r="O9" s="11" t="s">
        <v>11</v>
      </c>
      <c r="P9" s="10"/>
    </row>
    <row r="10" spans="1:16" s="18" customFormat="1" ht="49.5" customHeight="1">
      <c r="A10" s="3"/>
      <c r="C10" s="19" t="s">
        <v>68</v>
      </c>
      <c r="D10" s="8" t="s">
        <v>37</v>
      </c>
      <c r="E10" s="9">
        <v>44426</v>
      </c>
      <c r="F10" s="20" t="s">
        <v>64</v>
      </c>
      <c r="G10" s="29" t="s">
        <v>36</v>
      </c>
      <c r="H10" s="16" t="s">
        <v>49</v>
      </c>
      <c r="I10" s="11" t="s">
        <v>11</v>
      </c>
      <c r="J10" s="12">
        <v>2090000.0000000002</v>
      </c>
      <c r="K10" s="11" t="s">
        <v>11</v>
      </c>
      <c r="L10" s="11" t="s">
        <v>11</v>
      </c>
      <c r="M10" s="11" t="s">
        <v>11</v>
      </c>
      <c r="N10" s="11" t="s">
        <v>11</v>
      </c>
      <c r="O10" s="11" t="s">
        <v>11</v>
      </c>
      <c r="P10" s="10"/>
    </row>
    <row r="11" spans="1:16" s="18" customFormat="1" ht="49.5" customHeight="1">
      <c r="A11" s="3"/>
      <c r="C11" s="19" t="s">
        <v>83</v>
      </c>
      <c r="D11" s="8" t="s">
        <v>37</v>
      </c>
      <c r="E11" s="9">
        <v>44501</v>
      </c>
      <c r="F11" s="20" t="s">
        <v>94</v>
      </c>
      <c r="G11" s="29" t="s">
        <v>19</v>
      </c>
      <c r="H11" s="11" t="s">
        <v>11</v>
      </c>
      <c r="I11" s="11" t="s">
        <v>11</v>
      </c>
      <c r="J11" s="12">
        <v>19800000</v>
      </c>
      <c r="K11" s="11" t="s">
        <v>11</v>
      </c>
      <c r="L11" s="11" t="s">
        <v>11</v>
      </c>
      <c r="M11" s="11" t="s">
        <v>11</v>
      </c>
      <c r="N11" s="11" t="s">
        <v>11</v>
      </c>
      <c r="O11" s="11" t="s">
        <v>11</v>
      </c>
      <c r="P11" s="10"/>
    </row>
    <row r="12" spans="1:16" s="18" customFormat="1" ht="49.5" customHeight="1">
      <c r="A12" s="3"/>
      <c r="C12" s="19" t="s">
        <v>102</v>
      </c>
      <c r="D12" s="8" t="s">
        <v>37</v>
      </c>
      <c r="E12" s="9">
        <v>44537</v>
      </c>
      <c r="F12" s="20" t="s">
        <v>64</v>
      </c>
      <c r="G12" s="29" t="s">
        <v>36</v>
      </c>
      <c r="H12" s="16" t="s">
        <v>49</v>
      </c>
      <c r="I12" s="11" t="s">
        <v>11</v>
      </c>
      <c r="J12" s="12">
        <v>2420000</v>
      </c>
      <c r="K12" s="11" t="s">
        <v>11</v>
      </c>
      <c r="L12" s="11" t="s">
        <v>11</v>
      </c>
      <c r="M12" s="11" t="s">
        <v>11</v>
      </c>
      <c r="N12" s="11" t="s">
        <v>11</v>
      </c>
      <c r="O12" s="11" t="s">
        <v>11</v>
      </c>
      <c r="P12" s="10"/>
    </row>
    <row r="13" spans="3:16" s="18" customFormat="1" ht="63.75" customHeight="1">
      <c r="C13" s="21"/>
      <c r="D13" s="22"/>
      <c r="E13" s="23"/>
      <c r="F13" s="21"/>
      <c r="G13" s="21"/>
      <c r="H13" s="24"/>
      <c r="I13" s="24"/>
      <c r="J13" s="25"/>
      <c r="K13" s="25"/>
      <c r="L13" s="25"/>
      <c r="M13" s="26"/>
      <c r="N13" s="26"/>
      <c r="O13" s="26"/>
      <c r="P13" s="27"/>
    </row>
    <row r="14" spans="13:15" ht="12">
      <c r="M14" s="28"/>
      <c r="N14" s="28"/>
      <c r="O14" s="28"/>
    </row>
  </sheetData>
  <sheetProtection/>
  <autoFilter ref="C4:P4"/>
  <mergeCells count="12">
    <mergeCell ref="C3:C4"/>
    <mergeCell ref="D3:D4"/>
    <mergeCell ref="E3:E4"/>
    <mergeCell ref="F3:F4"/>
    <mergeCell ref="H3:H4"/>
    <mergeCell ref="G3:G4"/>
    <mergeCell ref="J3:J4"/>
    <mergeCell ref="M3:O3"/>
    <mergeCell ref="P3:P4"/>
    <mergeCell ref="I3:I4"/>
    <mergeCell ref="K3:K4"/>
    <mergeCell ref="L3:L4"/>
  </mergeCells>
  <printOptions horizontalCentered="1"/>
  <pageMargins left="0.1968503937007874" right="0.1968503937007874" top="0.984251968503937" bottom="0.984251968503937" header="0.5118110236220472" footer="0.5118110236220472"/>
  <pageSetup horizontalDpi="600" verticalDpi="600" orientation="landscape" paperSize="9" scale="57"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jimu</dc:creator>
  <cp:keywords/>
  <dc:description/>
  <cp:lastModifiedBy>林　洋之／Hayashi,Hiroyuki</cp:lastModifiedBy>
  <cp:lastPrinted>2021-11-01T05:18:05Z</cp:lastPrinted>
  <dcterms:created xsi:type="dcterms:W3CDTF">1997-01-08T22:48:59Z</dcterms:created>
  <dcterms:modified xsi:type="dcterms:W3CDTF">2022-09-11T23:35:32Z</dcterms:modified>
  <cp:category/>
  <cp:version/>
  <cp:contentType/>
  <cp:contentStatus/>
</cp:coreProperties>
</file>